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qt84341\Desktop\Dados técnicos\PT\"/>
    </mc:Choice>
  </mc:AlternateContent>
  <xr:revisionPtr revIDLastSave="0" documentId="13_ncr:1_{ACF5D704-EC76-4C5F-B50E-E8B68929D8D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G29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5" i="1" l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<sst xmlns="http://schemas.openxmlformats.org/spreadsheetml/2006/main" count="747" uniqueCount="292">
  <si>
    <t>HF11</t>
  </si>
  <si>
    <t>HF31</t>
  </si>
  <si>
    <t>HF51</t>
  </si>
  <si>
    <t>Z4 sDrive20i</t>
  </si>
  <si>
    <t>Z4 sDrive30i</t>
  </si>
  <si>
    <t>Z4 M40i</t>
  </si>
  <si>
    <t>Basic data summary</t>
  </si>
  <si>
    <t xml:space="preserve"> </t>
  </si>
  <si>
    <t xml:space="preserve">Transmission type </t>
  </si>
  <si>
    <t>Manual</t>
  </si>
  <si>
    <t>automatic</t>
  </si>
  <si>
    <t xml:space="preserve">Engine description </t>
  </si>
  <si>
    <t>B48B20O1</t>
  </si>
  <si>
    <t>B58B30M1</t>
  </si>
  <si>
    <t xml:space="preserve">Seats </t>
  </si>
  <si>
    <t>2</t>
  </si>
  <si>
    <t xml:space="preserve">Number of doors </t>
  </si>
  <si>
    <t xml:space="preserve">Drivetrain </t>
  </si>
  <si>
    <t>Emission</t>
  </si>
  <si>
    <t>N-Particles*</t>
  </si>
  <si>
    <t>5.15E10</t>
  </si>
  <si>
    <t>2.0E10</t>
  </si>
  <si>
    <t>1.94E10</t>
  </si>
  <si>
    <t>4.75E10</t>
  </si>
  <si>
    <t>2.01E10</t>
  </si>
  <si>
    <t>NMHC*, mg/km</t>
  </si>
  <si>
    <t>11.1</t>
  </si>
  <si>
    <t>9.6</t>
  </si>
  <si>
    <t>10.4</t>
  </si>
  <si>
    <t>11.8</t>
  </si>
  <si>
    <t>10.0</t>
  </si>
  <si>
    <t>Particles*, mg/km</t>
  </si>
  <si>
    <t>0.15</t>
  </si>
  <si>
    <t>0.1</t>
  </si>
  <si>
    <t>0.2</t>
  </si>
  <si>
    <t>0.14</t>
  </si>
  <si>
    <t>0.23</t>
  </si>
  <si>
    <t>HC+NOx*, mg/km</t>
  </si>
  <si>
    <t>0.0</t>
  </si>
  <si>
    <t>CO*, mg/km</t>
  </si>
  <si>
    <t>280.8</t>
  </si>
  <si>
    <t>158.6</t>
  </si>
  <si>
    <t>154.5</t>
  </si>
  <si>
    <t>119.7</t>
  </si>
  <si>
    <t>86.8</t>
  </si>
  <si>
    <t>NOx*, mg/km</t>
  </si>
  <si>
    <t>12.1</t>
  </si>
  <si>
    <t>10.2</t>
  </si>
  <si>
    <t>15.5</t>
  </si>
  <si>
    <t>9.3</t>
  </si>
  <si>
    <t>6.2</t>
  </si>
  <si>
    <t>Gearboxdata</t>
  </si>
  <si>
    <t>Total internal ratios gearbox - 1st, -</t>
  </si>
  <si>
    <t>4.11</t>
  </si>
  <si>
    <t>5.25</t>
  </si>
  <si>
    <t>ICE main gearbox - number of gears, -</t>
  </si>
  <si>
    <t>6</t>
  </si>
  <si>
    <t>8</t>
  </si>
  <si>
    <t>Total internal ratios gearbox - 2nd, -</t>
  </si>
  <si>
    <t>2.248</t>
  </si>
  <si>
    <t>3.36</t>
  </si>
  <si>
    <t>2.315</t>
  </si>
  <si>
    <t>Total internal ratios gearbox - 4th, -</t>
  </si>
  <si>
    <t>1</t>
  </si>
  <si>
    <t>1.72</t>
  </si>
  <si>
    <t>1.179</t>
  </si>
  <si>
    <t>Total internal ratios gearbox - 5th, -</t>
  </si>
  <si>
    <t>0.786</t>
  </si>
  <si>
    <t>1.316</t>
  </si>
  <si>
    <t>Total internal ratios gearbox - 6th, -</t>
  </si>
  <si>
    <t>0.601</t>
  </si>
  <si>
    <t>0.846</t>
  </si>
  <si>
    <t>Total internal ratios gearbox - 3rd, -</t>
  </si>
  <si>
    <t>1.403</t>
  </si>
  <si>
    <t>2.172</t>
  </si>
  <si>
    <t>1.542</t>
  </si>
  <si>
    <t>Total internal ratios gearbox - 8th, -</t>
  </si>
  <si>
    <t>N/A</t>
  </si>
  <si>
    <t>0.64</t>
  </si>
  <si>
    <t>Total internal ratios gearbox - R, -</t>
  </si>
  <si>
    <t>3.727</t>
  </si>
  <si>
    <t>3.712</t>
  </si>
  <si>
    <t>Total internal ratios gearbox - 7th, -</t>
  </si>
  <si>
    <t>0.822</t>
  </si>
  <si>
    <t>ICE main gearbox - oil capacity, l</t>
  </si>
  <si>
    <t>1.6</t>
  </si>
  <si>
    <t>10.7</t>
  </si>
  <si>
    <t xml:space="preserve">Combustion engine </t>
  </si>
  <si>
    <t>ICE main gearbox - gearbox code, -</t>
  </si>
  <si>
    <t>GS6L40LZ</t>
  </si>
  <si>
    <t>GA8L51CZ</t>
  </si>
  <si>
    <t>GS6L50TZ</t>
  </si>
  <si>
    <t>Motor data</t>
  </si>
  <si>
    <t>ICE - maximum rpm to rated power, 1/min</t>
  </si>
  <si>
    <t>6500</t>
  </si>
  <si>
    <t>5000</t>
  </si>
  <si>
    <t>ICE - rated power (pre/actual to ECE-R85, GBT-17692-1999) - PS, PS</t>
  </si>
  <si>
    <t>163/197</t>
  </si>
  <si>
    <t>258</t>
  </si>
  <si>
    <t>340</t>
  </si>
  <si>
    <t>Weight to power ratio, kg/kW</t>
  </si>
  <si>
    <t>9.9/12</t>
  </si>
  <si>
    <t>10/12.1</t>
  </si>
  <si>
    <t>7.7</t>
  </si>
  <si>
    <t>6.3</t>
  </si>
  <si>
    <t>Communication</t>
  </si>
  <si>
    <t>Engine power communication, kW</t>
  </si>
  <si>
    <t>120/145</t>
  </si>
  <si>
    <t>190</t>
  </si>
  <si>
    <t>250</t>
  </si>
  <si>
    <t>Engine torque communication, Nm</t>
  </si>
  <si>
    <t>320</t>
  </si>
  <si>
    <t>400</t>
  </si>
  <si>
    <t>500</t>
  </si>
  <si>
    <t>Engine power communication - PS, PS</t>
  </si>
  <si>
    <t>Motor</t>
  </si>
  <si>
    <t>ICE - valves per cylinder</t>
  </si>
  <si>
    <t>4</t>
  </si>
  <si>
    <t>Emission classification (type-certified)</t>
  </si>
  <si>
    <t>EU6e</t>
  </si>
  <si>
    <t>ICE - rpm(s) to rated torque, 1/min</t>
  </si>
  <si>
    <t>1450 - 4200, 1450 - 3500</t>
  </si>
  <si>
    <t>1550 - 4400</t>
  </si>
  <si>
    <t>1600 - 4500</t>
  </si>
  <si>
    <t>ICE - rpm(s) to rated power, 1/min</t>
  </si>
  <si>
    <t>4000 - 6500, 4500 - 6500</t>
  </si>
  <si>
    <t>5000 - 6500</t>
  </si>
  <si>
    <t>ICE - engine code, -</t>
  </si>
  <si>
    <t>ICE - gasoline octane number power rating, -</t>
  </si>
  <si>
    <t>RON 98</t>
  </si>
  <si>
    <t>ICE - gasoline octane number minimum, -</t>
  </si>
  <si>
    <t>RON 91</t>
  </si>
  <si>
    <t>ICE - gasoline octane number recommended, -</t>
  </si>
  <si>
    <t>RON 95</t>
  </si>
  <si>
    <t>ICE - gasoline max. ethanol share, -</t>
  </si>
  <si>
    <t>E25</t>
  </si>
  <si>
    <t>Combustion engine</t>
  </si>
  <si>
    <t>ICE - rpm to rated power, 1/min</t>
  </si>
  <si>
    <t>4500</t>
  </si>
  <si>
    <t>ICE - cylinders, -</t>
  </si>
  <si>
    <t>ICE - compression ratio, :1</t>
  </si>
  <si>
    <t>11</t>
  </si>
  <si>
    <t>ICE - minimum rpm to rated torque, 1/min</t>
  </si>
  <si>
    <t>1450</t>
  </si>
  <si>
    <t>1550</t>
  </si>
  <si>
    <t>1600</t>
  </si>
  <si>
    <t>ICE - maximum rpm to rated torque, 1/min</t>
  </si>
  <si>
    <t>3500/4200</t>
  </si>
  <si>
    <t>4400</t>
  </si>
  <si>
    <t>ICE - displacement, cm³</t>
  </si>
  <si>
    <t>1998</t>
  </si>
  <si>
    <t>2998</t>
  </si>
  <si>
    <t>ICE - stroke, mm</t>
  </si>
  <si>
    <t>94.6</t>
  </si>
  <si>
    <t>ICE - bore, mm</t>
  </si>
  <si>
    <t>82</t>
  </si>
  <si>
    <t>ICE - fuel type, -</t>
  </si>
  <si>
    <t>Benzin</t>
  </si>
  <si>
    <t>ICE - rated power (pre/actual to ECE-R85, GBT-17692-1999), kW</t>
  </si>
  <si>
    <t>ICE - rated torque (pre/actual to ECE-R85, GBT-17692-1999), Nm</t>
  </si>
  <si>
    <t>ICE - oil capacity, l</t>
  </si>
  <si>
    <t>6.5</t>
  </si>
  <si>
    <t>7.8</t>
  </si>
  <si>
    <t>Dimensions</t>
  </si>
  <si>
    <t>Offroad data</t>
  </si>
  <si>
    <t>Departure angle; curb weight (A106-2 OTD), °</t>
  </si>
  <si>
    <t>16.7</t>
  </si>
  <si>
    <t>Approach angle; curb weight (A106-1 OTD), °</t>
  </si>
  <si>
    <t>12.7</t>
  </si>
  <si>
    <t>12</t>
  </si>
  <si>
    <t>Ramp angle; curb weight (A147 OTD), °</t>
  </si>
  <si>
    <t>11.9</t>
  </si>
  <si>
    <t>Ground clearance, curb weight (H156  OTD), mm</t>
  </si>
  <si>
    <t>117</t>
  </si>
  <si>
    <t>114</t>
  </si>
  <si>
    <t>Exterior</t>
  </si>
  <si>
    <t>Lift in height (H196), mm</t>
  </si>
  <si>
    <t>715</t>
  </si>
  <si>
    <t>717</t>
  </si>
  <si>
    <t>Minimum turning circle (D102), m</t>
  </si>
  <si>
    <t>Vehicle height (H101-M), mm</t>
  </si>
  <si>
    <t>1304</t>
  </si>
  <si>
    <t>1303</t>
  </si>
  <si>
    <t>Vehicle width (W103 OTD), mm</t>
  </si>
  <si>
    <t>1864</t>
  </si>
  <si>
    <t>Wheelbase (L101), mm</t>
  </si>
  <si>
    <t>2470</t>
  </si>
  <si>
    <t>Vehicle length (L103 OTD), mm</t>
  </si>
  <si>
    <t>4324</t>
  </si>
  <si>
    <t>Overhang rear (L105 OTD), mm</t>
  </si>
  <si>
    <t>947</t>
  </si>
  <si>
    <t>Overhang front (L104 OTD), mm</t>
  </si>
  <si>
    <t>907</t>
  </si>
  <si>
    <t>Vehicle width at side mirrors (W144), mm</t>
  </si>
  <si>
    <t>2024</t>
  </si>
  <si>
    <t>Interieur</t>
  </si>
  <si>
    <t>Head room 1.SR (H62-1), mm</t>
  </si>
  <si>
    <t>987</t>
  </si>
  <si>
    <t>Elbow width 1.SR (W10-1), mm</t>
  </si>
  <si>
    <t>1459</t>
  </si>
  <si>
    <t>Luggage volumes</t>
  </si>
  <si>
    <t>Luggage volume with convertible open (V210 CV Kom), l</t>
  </si>
  <si>
    <t>281</t>
  </si>
  <si>
    <t>Luggage volume (V210-2 Kom), l</t>
  </si>
  <si>
    <t>SEATS_MISCELLANEOUS</t>
  </si>
  <si>
    <t>Seat, Total number seats, -</t>
  </si>
  <si>
    <t>Performance</t>
  </si>
  <si>
    <t>0-100Km/h, s</t>
  </si>
  <si>
    <t>6.8/7.6</t>
  </si>
  <si>
    <t>6.6/7.4</t>
  </si>
  <si>
    <t>5.4</t>
  </si>
  <si>
    <t>4.6</t>
  </si>
  <si>
    <t>4.5</t>
  </si>
  <si>
    <t>80-120Km/h (5.), s</t>
  </si>
  <si>
    <t>7.5</t>
  </si>
  <si>
    <t>4.4</t>
  </si>
  <si>
    <t>V_Max</t>
  </si>
  <si>
    <t>Top speed, km/h</t>
  </si>
  <si>
    <t>227/241</t>
  </si>
  <si>
    <t>226/240</t>
  </si>
  <si>
    <t>chassis</t>
  </si>
  <si>
    <t>track rear, mm</t>
  </si>
  <si>
    <t>1589/1613</t>
  </si>
  <si>
    <t>1613</t>
  </si>
  <si>
    <t>1589</t>
  </si>
  <si>
    <t>track front, mm</t>
  </si>
  <si>
    <t>1594/1618</t>
  </si>
  <si>
    <t>1618</t>
  </si>
  <si>
    <t>1594</t>
  </si>
  <si>
    <t>F_tread/camber</t>
  </si>
  <si>
    <t>track rear at inset=0, mm</t>
  </si>
  <si>
    <t>1669</t>
  </si>
  <si>
    <t>track front at inset=0, mm</t>
  </si>
  <si>
    <t>1658</t>
  </si>
  <si>
    <t>SCR</t>
  </si>
  <si>
    <t>SCR (yes/no), -</t>
  </si>
  <si>
    <t>nein</t>
  </si>
  <si>
    <t>Weights</t>
  </si>
  <si>
    <t>curb weight (without driver), kg</t>
  </si>
  <si>
    <t>1435</t>
  </si>
  <si>
    <t>1470</t>
  </si>
  <si>
    <t>1565</t>
  </si>
  <si>
    <t>vehicle curb weight with driver, kg</t>
  </si>
  <si>
    <t>1510</t>
  </si>
  <si>
    <t>1525</t>
  </si>
  <si>
    <t>1545</t>
  </si>
  <si>
    <t>1625</t>
  </si>
  <si>
    <t>1640</t>
  </si>
  <si>
    <t>technically permissible maximum laden mass, kg</t>
  </si>
  <si>
    <t>1725</t>
  </si>
  <si>
    <t>1740</t>
  </si>
  <si>
    <t>1760</t>
  </si>
  <si>
    <t>1860</t>
  </si>
  <si>
    <t>technically permissible maximum laden mass front axle, kg</t>
  </si>
  <si>
    <t>830</t>
  </si>
  <si>
    <t>840</t>
  </si>
  <si>
    <t>880</t>
  </si>
  <si>
    <t>technically permissible maximum laden mass rear axle, kg</t>
  </si>
  <si>
    <t>935</t>
  </si>
  <si>
    <t>995</t>
  </si>
  <si>
    <t>vehicle curb weight with driver (front axle), kg</t>
  </si>
  <si>
    <t>740</t>
  </si>
  <si>
    <t>755</t>
  </si>
  <si>
    <t>765</t>
  </si>
  <si>
    <t>810</t>
  </si>
  <si>
    <t>820</t>
  </si>
  <si>
    <t>vehicle curb weight with driver (rear axle), kg</t>
  </si>
  <si>
    <t>770</t>
  </si>
  <si>
    <t>780</t>
  </si>
  <si>
    <t>815</t>
  </si>
  <si>
    <t>vehicle curb weight without driver (rear axle), kg</t>
  </si>
  <si>
    <t>720</t>
  </si>
  <si>
    <t>730</t>
  </si>
  <si>
    <t>vehicle curb weight without driver (front axle), kg</t>
  </si>
  <si>
    <t>785</t>
  </si>
  <si>
    <t>795</t>
  </si>
  <si>
    <t>FUEL_TANK</t>
  </si>
  <si>
    <t>Fuel tank capacity (approx.), l</t>
  </si>
  <si>
    <t>52</t>
  </si>
  <si>
    <t>Noise</t>
  </si>
  <si>
    <t>Test speed stationary noise [1/min], 1/min</t>
  </si>
  <si>
    <t>3375</t>
  </si>
  <si>
    <t>3750</t>
  </si>
  <si>
    <t>Stationary noise [dB(A)], dB(A)</t>
  </si>
  <si>
    <t>91</t>
  </si>
  <si>
    <t>87</t>
  </si>
  <si>
    <t>89</t>
  </si>
  <si>
    <t>Pass by noise [dB(A)], dB(A)</t>
  </si>
  <si>
    <t>68</t>
  </si>
  <si>
    <t>69</t>
  </si>
  <si>
    <t>BMW Z4 Roadster,
G29</t>
  </si>
  <si>
    <t>RWD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</si>
</sst>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4"/>
      <color indexed="9"/>
      <name val="Calibri"/>
    </font>
    <font>
      <b/>
      <sz val="11"/>
      <color indexed="9"/>
      <name val="Calibri"/>
    </font>
    <font>
      <b/>
      <sz val="11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63"/>
      </patternFill>
    </fill>
    <fill>
      <patternFill patternType="none"/>
    </fill>
    <fill>
      <patternFill patternType="solid">
        <fgColor indexed="23"/>
      </patternFill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49" fontId="0" fillId="3" borderId="0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europe.bmw.corp\WINFS\NSC-Europe\Portugal\NSC-Org\PT-V_PT-B\Product\Produto%202024\Pre&#231;os\Novembro\Filipe\Dados%20t&#233;cnicos\Dados%20Tecnicos%20Mar&#231;o%202023.xlsx" TargetMode="External"/><Relationship Id="rId1" Type="http://schemas.openxmlformats.org/officeDocument/2006/relationships/externalLinkPath" Target="file:///\\europe.bmw.corp\WINFS\NSC-Europe\Portugal\NSC-Org\PT-V_PT-B\Product\Produto%202024\Pre&#231;os\Novembro\Filipe\Dados%20t&#233;cnicos\Dados%20Tecnicos%20Mar&#231;o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SE"/>
      <sheetName val="G29"/>
      <sheetName val="G80"/>
      <sheetName val="G82"/>
      <sheetName val="G83"/>
      <sheetName val="G30"/>
      <sheetName val="G31"/>
      <sheetName val="F90"/>
      <sheetName val="G32"/>
      <sheetName val="G14"/>
      <sheetName val="F91"/>
      <sheetName val="G15"/>
      <sheetName val="F92"/>
      <sheetName val="G16"/>
      <sheetName val="F93"/>
      <sheetName val="G11"/>
      <sheetName val="G12"/>
      <sheetName val="G01"/>
      <sheetName val="G08"/>
      <sheetName val="F97"/>
      <sheetName val="G02"/>
      <sheetName val="F98"/>
      <sheetName val="G05"/>
      <sheetName val="F95"/>
      <sheetName val="G06"/>
      <sheetName val="F96"/>
      <sheetName val="G07"/>
      <sheetName val="I01"/>
      <sheetName val="I20"/>
    </sheetNames>
    <sheetDataSet>
      <sheetData sheetId="0">
        <row r="1">
          <cell r="A1" t="str">
            <v>Basic data summary</v>
          </cell>
          <cell r="B1" t="str">
            <v>Resumo de dados básicos</v>
          </cell>
        </row>
        <row r="2">
          <cell r="A2" t="str">
            <v xml:space="preserve">Transmission type </v>
          </cell>
          <cell r="B2" t="str">
            <v xml:space="preserve">Tipo de transmissão, </v>
          </cell>
        </row>
        <row r="3">
          <cell r="A3" t="str">
            <v xml:space="preserve">Engine description </v>
          </cell>
          <cell r="B3" t="str">
            <v xml:space="preserve">Descrição do motor, </v>
          </cell>
        </row>
        <row r="4">
          <cell r="A4" t="str">
            <v xml:space="preserve">Seats </v>
          </cell>
          <cell r="B4" t="str">
            <v xml:space="preserve">Bancos, </v>
          </cell>
        </row>
        <row r="5">
          <cell r="A5" t="str">
            <v>Total number of seats,</v>
          </cell>
          <cell r="B5" t="str">
            <v xml:space="preserve">Bancos, </v>
          </cell>
        </row>
        <row r="6">
          <cell r="A6" t="str">
            <v xml:space="preserve">Number of doors </v>
          </cell>
          <cell r="B6" t="str">
            <v xml:space="preserve">Número de portas, </v>
          </cell>
        </row>
        <row r="7">
          <cell r="A7" t="str">
            <v xml:space="preserve">Engine type </v>
          </cell>
          <cell r="B7" t="str">
            <v xml:space="preserve">Tipo de motor, </v>
          </cell>
        </row>
        <row r="8">
          <cell r="A8" t="str">
            <v xml:space="preserve">SOV </v>
          </cell>
          <cell r="B8" t="str">
            <v>APAGAR</v>
          </cell>
        </row>
        <row r="9">
          <cell r="A9" t="str">
            <v>chassis</v>
          </cell>
          <cell r="B9" t="str">
            <v>Chassis</v>
          </cell>
        </row>
        <row r="10">
          <cell r="A10" t="str">
            <v>Wheel/Tyres</v>
          </cell>
          <cell r="B10" t="str">
            <v>Jantes / Pneus</v>
          </cell>
        </row>
        <row r="11">
          <cell r="A11" t="str">
            <v>Width of the rear track, mm</v>
          </cell>
          <cell r="B11" t="str">
            <v xml:space="preserve">Largura da via traseira, mm </v>
          </cell>
        </row>
        <row r="12">
          <cell r="A12" t="str">
            <v>Track front, mm</v>
          </cell>
          <cell r="B12" t="str">
            <v>Via dianteira, mm</v>
          </cell>
        </row>
        <row r="13">
          <cell r="A13" t="str">
            <v>Steering</v>
          </cell>
          <cell r="B13" t="str">
            <v>Direção</v>
          </cell>
        </row>
        <row r="14">
          <cell r="A14" t="str">
            <v>Power-steering</v>
          </cell>
          <cell r="B14" t="str">
            <v>Direção assistida</v>
          </cell>
        </row>
        <row r="15">
          <cell r="A15" t="str">
            <v>Steering transmission, overall, :1</v>
          </cell>
          <cell r="B15" t="str">
            <v>Transmissão da direção, geral, :1</v>
          </cell>
        </row>
        <row r="16">
          <cell r="A16" t="str">
            <v>Dimensions</v>
          </cell>
          <cell r="B16" t="str">
            <v>Dimensões</v>
          </cell>
        </row>
        <row r="17">
          <cell r="A17" t="str">
            <v>Exterior</v>
          </cell>
          <cell r="B17" t="str">
            <v>Exterior</v>
          </cell>
        </row>
        <row r="18">
          <cell r="A18" t="str">
            <v>Wheelbase (L101), mm</v>
          </cell>
          <cell r="B18" t="str">
            <v>Distância entre eixos, mm</v>
          </cell>
        </row>
        <row r="19">
          <cell r="A19" t="str">
            <v>Vehicle height, mm</v>
          </cell>
          <cell r="B19" t="str">
            <v>Altura, mm</v>
          </cell>
        </row>
        <row r="20">
          <cell r="A20" t="str">
            <v>Number plate front; height of lower edge (h160-1L), mm</v>
          </cell>
          <cell r="B20" t="str">
            <v>Matrícula frontal; altura da aresta inferior (h160-1L), mm</v>
          </cell>
        </row>
        <row r="21">
          <cell r="A21" t="str">
            <v>Number plate front; height of upper edge (h160-1U), mm</v>
          </cell>
          <cell r="B21" t="str">
            <v>Matrícula frontal; altura do bordo superior (h160-1U), mm</v>
          </cell>
        </row>
        <row r="22">
          <cell r="A22" t="str">
            <v>Number plate rear; height of lower edge (h160-2L), mm</v>
          </cell>
          <cell r="B22" t="str">
            <v>Matrícula traseira; altura da aresta inferior (h160-2L), mm</v>
          </cell>
        </row>
        <row r="23">
          <cell r="A23" t="str">
            <v>Number plate rear; height of upper edge (h160-2U), mm</v>
          </cell>
          <cell r="B23" t="str">
            <v>Matrícula traseira; altura da borda superior (h160-2U), mm</v>
          </cell>
        </row>
        <row r="24">
          <cell r="A24" t="str">
            <v>Front wheel centre to luggage floor (l114-G) , mm</v>
          </cell>
          <cell r="B24" t="str">
            <v>Distancia do centro da roda dianteira ao piso da bagageira (l114-G), mm</v>
          </cell>
        </row>
        <row r="25">
          <cell r="A25" t="str">
            <v>Vehicle width at side mirrors  (W144), mm</v>
          </cell>
          <cell r="B25" t="str">
            <v>Largura, incluindo espelhos retrovisores exteriores, mm</v>
          </cell>
        </row>
        <row r="26">
          <cell r="A26" t="str">
            <v>Vehicle length, mm</v>
          </cell>
          <cell r="B26" t="str">
            <v>Comprimento, mm</v>
          </cell>
        </row>
        <row r="27">
          <cell r="A27" t="str">
            <v>Vehicle width (W103  OTD), mm</v>
          </cell>
          <cell r="B27" t="str">
            <v>Largura, mm</v>
          </cell>
        </row>
        <row r="28">
          <cell r="A28" t="str">
            <v>Front wheel centre to trailer coupling (l114-AHK) , mm</v>
          </cell>
          <cell r="B28" t="str">
            <v>Distância, centro da roda dianteira ao acoplamento de reboque(I114-AHK), mm</v>
          </cell>
        </row>
        <row r="29">
          <cell r="A29" t="str">
            <v>Width at passenger's mirror  (W114-P), mm</v>
          </cell>
          <cell r="B29" t="str">
            <v>Largura, incluindo espelho retrovisor exterior do lado do passageiro, mm</v>
          </cell>
        </row>
        <row r="30">
          <cell r="A30" t="str">
            <v>Width at driver's mirror  (W114-D) , mm</v>
          </cell>
          <cell r="B30" t="str">
            <v>Largura, incluindo espelho retrovisor exterior do lado do condutor, mm</v>
          </cell>
        </row>
        <row r="31">
          <cell r="A31" t="str">
            <v>Overhang rear (L105OTD), mm</v>
          </cell>
          <cell r="B31" t="str">
            <v>Saliência traseira, mm</v>
          </cell>
        </row>
        <row r="32">
          <cell r="A32" t="str">
            <v>Overhang rear (L105 OTD), mm</v>
          </cell>
          <cell r="B32" t="str">
            <v>Saliência traseira, mm</v>
          </cell>
        </row>
        <row r="33">
          <cell r="A33" t="str">
            <v>Overhang front (L104 OTD), mm</v>
          </cell>
          <cell r="B33" t="str">
            <v>Saliência dianteira, mm</v>
          </cell>
        </row>
        <row r="34">
          <cell r="A34" t="str">
            <v>Number plate rear; angle (a160-2), °</v>
          </cell>
          <cell r="B34" t="str">
            <v>Matrícula traseira; ângulo (a160-2), °</v>
          </cell>
        </row>
        <row r="35">
          <cell r="A35" t="str">
            <v>Number plate front; angle (a160-1), °</v>
          </cell>
          <cell r="B35" t="str">
            <v>Matrícula frontal; ângulo (a160-2), °</v>
          </cell>
        </row>
        <row r="36">
          <cell r="A36" t="str">
            <v>Facing surface (AStirn), m²</v>
          </cell>
          <cell r="B36" t="str">
            <v>Superfície de revestimento (Astrin), m2</v>
          </cell>
        </row>
        <row r="37">
          <cell r="A37" t="str">
            <v>Minimum turning circle (D102), m</v>
          </cell>
          <cell r="B37" t="str">
            <v>Diâmetro de viragem, m</v>
          </cell>
        </row>
        <row r="38">
          <cell r="A38" t="str">
            <v>Offroad data</v>
          </cell>
          <cell r="B38" t="str">
            <v>Dados Offroad</v>
          </cell>
        </row>
        <row r="39">
          <cell r="A39" t="str">
            <v>Ground clear. rear axle; curb weight (H148-2 OTD), mm</v>
          </cell>
          <cell r="B39" t="str">
            <v>Altura ao solo eixo traseiro, mm</v>
          </cell>
        </row>
        <row r="40">
          <cell r="A40" t="str">
            <v>Ground clear. front axle; curb weight (H148-1 OTD), mm</v>
          </cell>
          <cell r="B40" t="str">
            <v>Altura ao solo eixo frontal, mm</v>
          </cell>
        </row>
        <row r="41">
          <cell r="A41" t="str">
            <v>Ground clearance; curb weight (H156  OTD), mm</v>
          </cell>
          <cell r="B41" t="str">
            <v>Altura ao solo, mm</v>
          </cell>
        </row>
        <row r="42">
          <cell r="A42" t="str">
            <v>Ramp angle angle; curb weight (A147 OTD), °</v>
          </cell>
          <cell r="B42" t="str">
            <v>Ângulo de rampa, °</v>
          </cell>
        </row>
        <row r="43">
          <cell r="A43" t="str">
            <v>Ramp angle; curb weight (A147 OTD), °</v>
          </cell>
          <cell r="B43" t="str">
            <v>Ângulo de rampa, °</v>
          </cell>
        </row>
        <row r="44">
          <cell r="A44" t="str">
            <v>Approach angle; curb weight (A106-1 OTD), °</v>
          </cell>
          <cell r="B44" t="str">
            <v>Ângulo de aproximação, °</v>
          </cell>
        </row>
        <row r="45">
          <cell r="A45" t="str">
            <v>Departure angle; curb weight (A106-2 OTD), °</v>
          </cell>
          <cell r="B45" t="str">
            <v>Ângulo de saída, °</v>
          </cell>
        </row>
        <row r="46">
          <cell r="A46" t="str">
            <v>fording depth (without auxiliary heating), mm</v>
          </cell>
          <cell r="B46" t="str">
            <v>Profundidade de travessia (sem aquecimento auxiliar) mm</v>
          </cell>
        </row>
        <row r="47">
          <cell r="A47" t="str">
            <v>Interior</v>
          </cell>
          <cell r="B47" t="str">
            <v>Interior</v>
          </cell>
        </row>
        <row r="48">
          <cell r="A48" t="str">
            <v>Head room1.SR with sunroof (H62-1 SR), mm</v>
          </cell>
          <cell r="B48" t="str">
            <v>Espaço para a cabeça, 1ª fila de bancos com teto de abrir (H62-1 SR), mm</v>
          </cell>
        </row>
        <row r="49">
          <cell r="A49" t="str">
            <v>Head room 1.SR(H62-1), mm</v>
          </cell>
          <cell r="B49" t="str">
            <v>Espaço para a cabeça, 1ª fila de bancos (H62-1), mm</v>
          </cell>
        </row>
        <row r="50">
          <cell r="A50" t="str">
            <v>Head room 1.SR (H62-1), mm</v>
          </cell>
          <cell r="B50" t="str">
            <v>Espaço para a cabeça, 1ª fila de bancos (H62-1), mm</v>
          </cell>
        </row>
        <row r="51">
          <cell r="A51" t="str">
            <v>Head room 2.SR(H61-2), mm</v>
          </cell>
          <cell r="B51" t="str">
            <v>Espaço para a cabeça, 2ª fila de bancos (H62-2), mm</v>
          </cell>
        </row>
        <row r="52">
          <cell r="A52" t="str">
            <v>Head room 3.SR (H61-3), mm</v>
          </cell>
          <cell r="B52" t="str">
            <v>Espaço para a cabeça, 3ª fila de bancos (H62-3), mm</v>
          </cell>
        </row>
        <row r="53">
          <cell r="A53" t="str">
            <v>Shoulder room 2.SR(W3-2), mm</v>
          </cell>
          <cell r="B53" t="str">
            <v>Espaço ao nível dos ombros 2ª fila de bancos, mm</v>
          </cell>
        </row>
        <row r="54">
          <cell r="A54" t="str">
            <v>Shoulder room 3.SR (W3-3), mm</v>
          </cell>
          <cell r="B54" t="str">
            <v>Espaço ao nível dos ombros 3ª fila de bancos, mm</v>
          </cell>
        </row>
        <row r="55">
          <cell r="A55" t="str">
            <v>Shoulder room 1.SR(W3-1), mm</v>
          </cell>
          <cell r="B55" t="str">
            <v>Espaço ao nível dos ombros 1ª fila de bancos, mm</v>
          </cell>
        </row>
        <row r="56">
          <cell r="A56" t="str">
            <v>Knee clearance 2.SR (L48-2 Prak), mm</v>
          </cell>
          <cell r="B56" t="str">
            <v>Espaço para os joelhos, 2ª fila de bancos (L48-2 Prak), mm</v>
          </cell>
        </row>
        <row r="57">
          <cell r="A57" t="str">
            <v>Knee clearance 2.SR (L48-2 Prak)_alt, mm</v>
          </cell>
          <cell r="B57" t="str">
            <v>Espaço para os joelhos, 2ª fila de bancos (L48-2 Prak), mm</v>
          </cell>
        </row>
        <row r="58">
          <cell r="A58" t="str">
            <v>Leg room 1.SR(L34), mm</v>
          </cell>
          <cell r="B58" t="str">
            <v>Espaço efetivo para as pernas, 1ª fila de bancos (L34), mm</v>
          </cell>
        </row>
        <row r="59">
          <cell r="A59" t="str">
            <v>Leg room 3.SR (L51-3), mm</v>
          </cell>
          <cell r="B59" t="str">
            <v>Espaço efetivo para as pernas, 3ª fila de bancos (L51-3), mm</v>
          </cell>
        </row>
        <row r="60">
          <cell r="A60" t="str">
            <v>Centre of rear wheel to SRP 3.SR (L115-3), mm</v>
          </cell>
          <cell r="B60" t="str">
            <v>Distância, centro da roda traseira ao SRP 3ª fila de bancos (L115-3), mm</v>
          </cell>
        </row>
        <row r="61">
          <cell r="A61" t="str">
            <v>Centre of front wheel to SRP 3.SR (L114-3), mm</v>
          </cell>
          <cell r="B61" t="str">
            <v>Distância, centro da roda dianteira ao SRP 3ª fila de bancos (L114-3), mm</v>
          </cell>
        </row>
        <row r="62">
          <cell r="A62" t="str">
            <v>Centre of front wheel to SRP 2.SR (L114-2), mm</v>
          </cell>
          <cell r="B62" t="str">
            <v>Distância, centro da roda dianteira ao SRP 2ª fila de bancos (L114-2), mm</v>
          </cell>
        </row>
        <row r="63">
          <cell r="A63" t="str">
            <v>Centre of front wheel to SRP 1.SR (L114), mm</v>
          </cell>
          <cell r="B63" t="str">
            <v>Distância, centro da roda dianteira ao SRP 1ª fila de bancos (L114), mm</v>
          </cell>
        </row>
        <row r="64">
          <cell r="A64" t="str">
            <v>Leg room 2.SR(L51-2), mm</v>
          </cell>
          <cell r="B64" t="str">
            <v>Espaço efetivo para as pernas, 2ª fila de bancos (L51-2), mm</v>
          </cell>
        </row>
        <row r="65">
          <cell r="A65" t="str">
            <v>Elbow width 1.SR (W3-1), mm</v>
          </cell>
          <cell r="B65" t="str">
            <v>Largura ao nível dos cotovelos, 1ª fila de bancos (W3-1),mm</v>
          </cell>
        </row>
        <row r="66">
          <cell r="A66" t="str">
            <v>Elbow width 3.SR (W3-3), mm</v>
          </cell>
          <cell r="B66" t="str">
            <v>Largura ao nível dos cotovelos, 3ª fila de bancos (W3-3),mm</v>
          </cell>
        </row>
        <row r="67">
          <cell r="A67" t="str">
            <v>Elbow width 2.SR (W3-2), mm</v>
          </cell>
          <cell r="B67" t="str">
            <v>Largura ao nível dos cotovelos, 2ª fila de bancos (W3-2),mm</v>
          </cell>
        </row>
        <row r="68">
          <cell r="A68" t="str">
            <v>Head room 2.SR with sunroof(H61-2 SR), mm</v>
          </cell>
          <cell r="B68" t="str">
            <v>Espaço para a cabeça, 2ª fila de bancos com teto de abrir (H62-2 SR), mm</v>
          </cell>
        </row>
        <row r="69">
          <cell r="A69" t="str">
            <v>Head room 2.SR with sunroof (H61-2 SR), mm</v>
          </cell>
          <cell r="B69" t="str">
            <v>Espaço para a cabeça, 2ª fila de bancos com teto de abrir (H62-2 SR), mm</v>
          </cell>
        </row>
        <row r="70">
          <cell r="A70" t="str">
            <v>Lift in height (H196), mm</v>
          </cell>
          <cell r="B70" t="str">
            <v>Carga interna (H196), mm</v>
          </cell>
        </row>
        <row r="71">
          <cell r="A71" t="str">
            <v>Seats 3.SR (N-3)</v>
          </cell>
          <cell r="B71" t="str">
            <v>Bancos 3ª Fila</v>
          </cell>
        </row>
        <row r="72">
          <cell r="A72" t="str">
            <v>Seats 2.SR (N-2)</v>
          </cell>
          <cell r="B72" t="str">
            <v>Bancos 2ª Fila</v>
          </cell>
        </row>
        <row r="73">
          <cell r="A73" t="str">
            <v>Seats overall (N-ges)</v>
          </cell>
          <cell r="B73" t="str">
            <v>Bancos</v>
          </cell>
        </row>
        <row r="74">
          <cell r="A74" t="str">
            <v>Luggage volumes</v>
          </cell>
          <cell r="B74" t="str">
            <v>Volumes da bagageira</v>
          </cell>
        </row>
        <row r="75">
          <cell r="A75" t="str">
            <v>Luggage volume behind 2.SR (V211-2 Kom), l</v>
          </cell>
          <cell r="B75" t="str">
            <v>Volume da bagageira atrás da 2ª fila de Bancos (V211-2 Kom), l</v>
          </cell>
        </row>
        <row r="76">
          <cell r="A76" t="str">
            <v>Largest luggage volume behind 1.SR (V214-1 Kom), l</v>
          </cell>
          <cell r="B76" t="str">
            <v>Volume da bagageira atrás da 1ª fila de Bancos (V214-1 Kom), l</v>
          </cell>
        </row>
        <row r="77">
          <cell r="A77" t="str">
            <v>Luggage volume behind 3.SR (V211-3 Kom), l</v>
          </cell>
          <cell r="B77" t="str">
            <v>Volume da bagageira atrás da 3ª fila de bancos (V211-3 Kom), l</v>
          </cell>
        </row>
        <row r="78">
          <cell r="A78" t="str">
            <v>Luggage volume with convertible open (V210 CV Kom), l</v>
          </cell>
          <cell r="B78" t="str">
            <v>Volume da bagageira com capota aberta (V210 CV Kom), l</v>
          </cell>
        </row>
        <row r="79">
          <cell r="A79" t="str">
            <v>Luggage volume (V210-2 Kom), l</v>
          </cell>
          <cell r="B79" t="str">
            <v>Volume da bagageira (V210-2 Kom), l</v>
          </cell>
        </row>
        <row r="80">
          <cell r="A80" t="str">
            <v>Luggage volume Cargo behind 2.SR (V211-2 Cargo Kom), l</v>
          </cell>
          <cell r="B80" t="str">
            <v>Volume da bagageira atrás da 2ª fila de Bancos Cargo (V211-2 Cargo Kom), l</v>
          </cell>
        </row>
        <row r="81">
          <cell r="A81" t="str">
            <v>Offroad data FI</v>
          </cell>
          <cell r="B81" t="str">
            <v>Dados Offroad FI</v>
          </cell>
        </row>
        <row r="82">
          <cell r="A82" t="str">
            <v>fording depth (without auxiliary heating), mm</v>
          </cell>
          <cell r="B82" t="str">
            <v>fording depth (without auxiliary heating), mm</v>
          </cell>
        </row>
        <row r="83">
          <cell r="A83" t="str">
            <v>climbing ability starting, %</v>
          </cell>
          <cell r="B83" t="str">
            <v>Capacidade de escalada, %</v>
          </cell>
        </row>
        <row r="84">
          <cell r="A84" t="str">
            <v>Motor data</v>
          </cell>
          <cell r="B84" t="str">
            <v>Dados do motor</v>
          </cell>
        </row>
        <row r="85">
          <cell r="A85" t="str">
            <v xml:space="preserve">Electrification level </v>
          </cell>
          <cell r="B85" t="str">
            <v xml:space="preserve">Nível de eletrificação </v>
          </cell>
        </row>
        <row r="86">
          <cell r="A86" t="str">
            <v>Motor</v>
          </cell>
          <cell r="B86" t="str">
            <v>Motor</v>
          </cell>
        </row>
        <row r="87">
          <cell r="A87" t="str">
            <v>Bore, mm</v>
          </cell>
          <cell r="B87" t="str">
            <v>Diâmetro, mm</v>
          </cell>
        </row>
        <row r="88">
          <cell r="A88" t="str">
            <v>Stroke, mm</v>
          </cell>
          <cell r="B88" t="str">
            <v>Curso, mm</v>
          </cell>
        </row>
        <row r="89">
          <cell r="A89" t="str">
            <v>Engine oil (exchange quantity), l</v>
          </cell>
          <cell r="B89" t="str">
            <v xml:space="preserve">Óleo do motor (quantidade de substituição), l </v>
          </cell>
        </row>
        <row r="90">
          <cell r="A90" t="str">
            <v>ICE - oil capacity, l</v>
          </cell>
          <cell r="B90" t="str">
            <v xml:space="preserve">ICE - Óleo do motor (capacidade), l </v>
          </cell>
        </row>
        <row r="91">
          <cell r="A91" t="str">
            <v>ICE main gearbox - oil capacity, l</v>
          </cell>
          <cell r="B91" t="str">
            <v xml:space="preserve">ICE - Óleo da transmissão (capacidade), l </v>
          </cell>
        </row>
        <row r="92">
          <cell r="A92" t="str">
            <v>Rated engine power (kW), kW</v>
          </cell>
          <cell r="B92" t="str">
            <v>Potência nominal do motor (kW), kW</v>
          </cell>
        </row>
        <row r="93">
          <cell r="A93" t="str">
            <v>Valves p.cyl.</v>
          </cell>
          <cell r="B93" t="str">
            <v>Válvulas por cilindro</v>
          </cell>
        </row>
        <row r="94">
          <cell r="A94" t="str">
            <v>recomm.</v>
          </cell>
          <cell r="B94" t="str">
            <v>recom.</v>
          </cell>
        </row>
        <row r="95">
          <cell r="A95" t="str">
            <v>Useable Fuel quality</v>
          </cell>
          <cell r="B95" t="str">
            <v>Qualidade do combustível utilizável</v>
          </cell>
        </row>
        <row r="96">
          <cell r="A96" t="str">
            <v>Fuel type</v>
          </cell>
          <cell r="B96" t="str">
            <v>Tipo de combustível</v>
          </cell>
        </row>
        <row r="97">
          <cell r="A97" t="str">
            <v>Cylinders</v>
          </cell>
          <cell r="B97" t="str">
            <v>Cilindros</v>
          </cell>
        </row>
        <row r="98">
          <cell r="A98" t="str">
            <v>Engine type</v>
          </cell>
          <cell r="B98" t="str">
            <v xml:space="preserve">Tipo de motor </v>
          </cell>
        </row>
        <row r="99">
          <cell r="A99" t="str">
            <v>Engine torque, Nm</v>
          </cell>
          <cell r="B99" t="str">
            <v>Binário do motor, Nm</v>
          </cell>
        </row>
        <row r="100">
          <cell r="A100" t="str">
            <v>Compression rate, :1</v>
          </cell>
          <cell r="B100" t="str">
            <v>Taxa de compressão, :1</v>
          </cell>
        </row>
        <row r="101">
          <cell r="A101" t="str">
            <v>Displacement, cm³</v>
          </cell>
          <cell r="B101" t="str">
            <v>Cilindrada, cm³</v>
          </cell>
        </row>
        <row r="102">
          <cell r="A102" t="str">
            <v>rpm at maximum power, 1/min</v>
          </cell>
          <cell r="B102" t="str">
            <v>rpm à potência máxima, 1/min</v>
          </cell>
        </row>
        <row r="103">
          <cell r="A103" t="str">
            <v>maximum Engine speed at maximum torque, 1/min</v>
          </cell>
          <cell r="B103" t="str">
            <v>Rotação máxima do motor com o binário máximo, 1/min</v>
          </cell>
        </row>
        <row r="104">
          <cell r="A104" t="str">
            <v>rpm at maximum torque, 1/min</v>
          </cell>
          <cell r="B104" t="str">
            <v>rpm ao binário máximo, 1/min</v>
          </cell>
        </row>
        <row r="105">
          <cell r="A105" t="str">
            <v>minimum Engine speed at maximum power, 1/min</v>
          </cell>
          <cell r="B105" t="str">
            <v>Rotação mínima do motor à potência máxima, 1/min</v>
          </cell>
        </row>
        <row r="106">
          <cell r="A106" t="str">
            <v>minimum Engine speed at maximum torque, 1/min</v>
          </cell>
          <cell r="B106" t="str">
            <v>Rotação mínima do motor com o binário máximo, 1/min</v>
          </cell>
        </row>
        <row r="107">
          <cell r="A107" t="str">
            <v>maximum Engine speed at maximum power, 1/min</v>
          </cell>
          <cell r="B107" t="str">
            <v>Rotação máxima do motor à potência máxima, 1/min</v>
          </cell>
        </row>
        <row r="108">
          <cell r="A108" t="str">
            <v>Engine power (HP), PS</v>
          </cell>
          <cell r="B108" t="str">
            <v>Potência do motor (cv), cv</v>
          </cell>
        </row>
        <row r="109">
          <cell r="A109" t="str">
            <v>Communication</v>
          </cell>
          <cell r="B109" t="str">
            <v>Comunicação</v>
          </cell>
        </row>
        <row r="110">
          <cell r="A110" t="str">
            <v>Power to weight ratio, kg/kW</v>
          </cell>
          <cell r="B110" t="str">
            <v>Rácio potência/peso, kg/kW</v>
          </cell>
        </row>
        <row r="111">
          <cell r="A111" t="str">
            <v>System: Weight ratio, kg/kW</v>
          </cell>
          <cell r="B111" t="str">
            <v>Sistema: rácio de peso, kg/kW</v>
          </cell>
        </row>
        <row r="112">
          <cell r="A112" t="str">
            <v>Engine power (cumul.) (kW), kW</v>
          </cell>
          <cell r="B112" t="str">
            <v>Potência do motor (acumulada) (kW), kW</v>
          </cell>
        </row>
        <row r="113">
          <cell r="A113" t="str">
            <v>Engine torque (cumul.), Nm</v>
          </cell>
          <cell r="B113" t="str">
            <v>Binário do motor (acumulado), Nm</v>
          </cell>
        </row>
        <row r="114">
          <cell r="A114" t="str">
            <v>Engine power (cumul.) (HP), PS</v>
          </cell>
          <cell r="B114" t="str">
            <v>Potência do motor (acumulada) CV</v>
          </cell>
        </row>
        <row r="115">
          <cell r="A115" t="str">
            <v>Output of system per litre, kW/dm³</v>
          </cell>
          <cell r="B115" t="str">
            <v>Débito do sistema por litro, kW/dm³</v>
          </cell>
        </row>
        <row r="116">
          <cell r="A116" t="str">
            <v>Output per litre, kW/dm³</v>
          </cell>
          <cell r="B116" t="str">
            <v>Débito por litro, kW/dm³</v>
          </cell>
        </row>
        <row r="117">
          <cell r="A117" t="str">
            <v>Electric motor 1</v>
          </cell>
          <cell r="B117" t="str">
            <v>Motor elétrico 1</v>
          </cell>
        </row>
        <row r="118">
          <cell r="A118" t="str">
            <v>highest output 30 min (1. E-engine), kW</v>
          </cell>
          <cell r="B118" t="str">
            <v>débito mais elevado 30 min. (1. motor elétrico), kW</v>
          </cell>
        </row>
        <row r="119">
          <cell r="A119" t="str">
            <v xml:space="preserve"> maximum hourly output (1. E-engine), kW</v>
          </cell>
          <cell r="B119" t="str">
            <v>Débito máximo por hora (1. motor elétrico), kW</v>
          </cell>
        </row>
        <row r="120">
          <cell r="A120" t="str">
            <v>Peak power  (1. E-engine), kW</v>
          </cell>
          <cell r="B120" t="str">
            <v>Potência máxima (1. motor elétrico), kW</v>
          </cell>
        </row>
        <row r="121">
          <cell r="A121" t="str">
            <v>Engine  (1. E-engine)</v>
          </cell>
          <cell r="B121" t="str">
            <v>Motor (1. motor elétrico)</v>
          </cell>
        </row>
        <row r="122">
          <cell r="A122" t="str">
            <v>Motor function (1. E-engine)</v>
          </cell>
          <cell r="B122" t="str">
            <v>Funcionamento do motor (1. motor elétrico)</v>
          </cell>
        </row>
        <row r="123">
          <cell r="A123" t="str">
            <v>Engine Config  (1. E-engine)</v>
          </cell>
          <cell r="B123" t="str">
            <v>Configuração do motor (1. motor elétrico)</v>
          </cell>
        </row>
        <row r="124">
          <cell r="A124" t="str">
            <v>Max. torque (1.E-engine), Nm</v>
          </cell>
          <cell r="B124" t="str">
            <v>Binário máximo (1. motor elétrico), Nm</v>
          </cell>
        </row>
        <row r="125">
          <cell r="A125" t="str">
            <v>torque  (1. E-engine), Nm</v>
          </cell>
          <cell r="B125" t="str">
            <v>binário (1. motor elétrico), Nm</v>
          </cell>
        </row>
        <row r="126">
          <cell r="A126" t="str">
            <v>30min-torque (1.E-engine), Nm</v>
          </cell>
          <cell r="B126" t="str">
            <v>30 min. - binário (1. motor elétrico), Nm</v>
          </cell>
        </row>
        <row r="127">
          <cell r="A127" t="str">
            <v>minimum engine speed at Peak torque (1.E-Motor), 1/min</v>
          </cell>
          <cell r="B127" t="str">
            <v>Rotação mínima do motor com o binário máximo (1. motor elétrico), 1/min</v>
          </cell>
        </row>
        <row r="128">
          <cell r="A128" t="str">
            <v>rpm at 60min peak power (1.E-engine), 1/min</v>
          </cell>
          <cell r="B128" t="str">
            <v>rpm a 60 minutos de potência máxima (1. motor elétrico), 1/min</v>
          </cell>
        </row>
        <row r="129">
          <cell r="A129" t="str">
            <v>maximum engine speed at Peak torque (1.E-Motor), 1/min</v>
          </cell>
          <cell r="B129" t="str">
            <v>Rotação máxima do motor com o binário máximo (1. motor elétrico), 1/min</v>
          </cell>
        </row>
        <row r="130">
          <cell r="A130" t="str">
            <v>range at Peak torque (1.E-engine), 1/min</v>
          </cell>
          <cell r="B130" t="str">
            <v>Autonomia com binário máximo (1. motor elétrico), 1/min</v>
          </cell>
        </row>
        <row r="131">
          <cell r="A131" t="str">
            <v>at rpm  (1. E-engine), 1/min</v>
          </cell>
          <cell r="B131" t="str">
            <v>às rpm (1. motor elétrico), 1/min</v>
          </cell>
        </row>
        <row r="132">
          <cell r="A132" t="str">
            <v>rpm at 30min peak power (1. E-engine), 1/min</v>
          </cell>
          <cell r="B132" t="str">
            <v>rpm a 30 minutos de potência máxima (1. motor elétrico), 1/min</v>
          </cell>
        </row>
        <row r="133">
          <cell r="A133" t="str">
            <v>Peak power  (1. E-engine) (PS), PS</v>
          </cell>
          <cell r="B133" t="str">
            <v>Potência máxima (1. motor elétrico), CV</v>
          </cell>
        </row>
        <row r="134">
          <cell r="A134" t="str">
            <v>EM - Transmission ratio 1st gear**; 1st**</v>
          </cell>
          <cell r="B134" t="str">
            <v xml:space="preserve">EM-racio transmissão 1 velocidade </v>
          </cell>
        </row>
        <row r="135">
          <cell r="A135" t="str">
            <v>Transmission Identification of E-motor</v>
          </cell>
          <cell r="B135" t="str">
            <v>Identificação da transmissão do motor eletrico</v>
          </cell>
        </row>
        <row r="136">
          <cell r="A136" t="str">
            <v>high-voltage battery</v>
          </cell>
          <cell r="B136" t="str">
            <v>Bateria de alta tensão</v>
          </cell>
        </row>
        <row r="137">
          <cell r="A137" t="str">
            <v>System voltage (high voltage), V</v>
          </cell>
          <cell r="B137" t="str">
            <v>Tensão do sistema (alta tensão), V</v>
          </cell>
        </row>
        <row r="138">
          <cell r="A138" t="str">
            <v>Net battery content high voltage, kWh</v>
          </cell>
          <cell r="B138" t="str">
            <v>Capacidade líquida da bateria de alta tensão, kWh</v>
          </cell>
        </row>
        <row r="139">
          <cell r="A139" t="str">
            <v>Gross battery content high voltage, kWh</v>
          </cell>
          <cell r="B139" t="str">
            <v>Capacidade bruta da bateria de alta tensão, kWh</v>
          </cell>
        </row>
        <row r="140">
          <cell r="A140" t="str">
            <v>Battery Position high voltage</v>
          </cell>
          <cell r="B140" t="str">
            <v>Posição da bateria de alta tensão</v>
          </cell>
        </row>
        <row r="141">
          <cell r="A141" t="str">
            <v>charging variation 1</v>
          </cell>
          <cell r="B141" t="str">
            <v>Variação de carregamento 1</v>
          </cell>
        </row>
        <row r="142">
          <cell r="A142" t="str">
            <v>charging variation 3</v>
          </cell>
          <cell r="B142" t="str">
            <v>Variação de carregamento 3</v>
          </cell>
        </row>
        <row r="143">
          <cell r="A143" t="str">
            <v>charging variation 2</v>
          </cell>
          <cell r="B143" t="str">
            <v>Variação de carregamento 2</v>
          </cell>
        </row>
        <row r="144">
          <cell r="A144" t="str">
            <v>Battery type high voltage</v>
          </cell>
          <cell r="B144" t="str">
            <v>Tipo de bateria de alta tensão</v>
          </cell>
        </row>
        <row r="145">
          <cell r="A145" t="str">
            <v>charging time 3 (0-100% SoC), h</v>
          </cell>
          <cell r="B145" t="str">
            <v>Tempo de carregamento 3 (0-100% SoC), h</v>
          </cell>
        </row>
        <row r="146">
          <cell r="A146" t="str">
            <v>charging time 2 (0-80% SoC), h</v>
          </cell>
          <cell r="B146" t="str">
            <v>Tempo de carregamento 2 (0-80% SoC), h</v>
          </cell>
        </row>
        <row r="147">
          <cell r="A147" t="str">
            <v>charging time 1 (0-80% SoC), h</v>
          </cell>
          <cell r="B147" t="str">
            <v>Tempo de carregamento 1 (0-80% SoC), h</v>
          </cell>
        </row>
        <row r="148">
          <cell r="A148" t="str">
            <v>charging time 3 (0-80% SoC), h</v>
          </cell>
          <cell r="B148" t="str">
            <v>Tempo de carregamento 3 (0-80% SoC), h</v>
          </cell>
        </row>
        <row r="149">
          <cell r="A149" t="str">
            <v>charging time 2 (0-100% SoC), h</v>
          </cell>
          <cell r="B149" t="str">
            <v>Tempo de carregamento 2 (0-100% SoC), h</v>
          </cell>
        </row>
        <row r="150">
          <cell r="A150" t="str">
            <v>charging time 1 (0-100% SoC), h</v>
          </cell>
          <cell r="B150" t="str">
            <v>Tempo de carregamento 1 (0-100% SoC), h</v>
          </cell>
        </row>
        <row r="151">
          <cell r="A151" t="str">
            <v>Battery Capacity (high voltage), Ah</v>
          </cell>
          <cell r="B151" t="str">
            <v>Capacidade da bateria (alta tensão), Ah</v>
          </cell>
        </row>
        <row r="152">
          <cell r="A152" t="str">
            <v>Battery</v>
          </cell>
          <cell r="B152" t="str">
            <v>Bateria</v>
          </cell>
        </row>
        <row r="153">
          <cell r="A153" t="str">
            <v>System voltage (low voltage), V</v>
          </cell>
          <cell r="B153" t="str">
            <v>Tensão do sistema (baixa tensão), V</v>
          </cell>
        </row>
        <row r="154">
          <cell r="A154" t="str">
            <v>Battery Capacity (low voltage), Ah</v>
          </cell>
          <cell r="B154" t="str">
            <v>Capacidade da bateria (baixa tensão), Ah</v>
          </cell>
        </row>
        <row r="155">
          <cell r="A155" t="str">
            <v>2nd battery Capacity (low voltage) , Ah</v>
          </cell>
          <cell r="B155" t="str">
            <v>Capacidade da 2ª bateria (baixa tensão), Ah</v>
          </cell>
        </row>
        <row r="156">
          <cell r="A156" t="str">
            <v>Weight</v>
          </cell>
          <cell r="B156" t="str">
            <v>Peso</v>
          </cell>
        </row>
        <row r="157">
          <cell r="A157" t="str">
            <v>Weights</v>
          </cell>
          <cell r="B157" t="str">
            <v>Peso</v>
          </cell>
        </row>
        <row r="158">
          <cell r="A158" t="str">
            <v>Trailer operation</v>
          </cell>
          <cell r="B158" t="str">
            <v>Reboque</v>
          </cell>
        </row>
        <row r="159">
          <cell r="A159" t="str">
            <v>gross vehicle wieght with trailer 12% Kat1, kg</v>
          </cell>
          <cell r="B159" t="str">
            <v>Peso bruto do veículo com reboque 12%, categoria 1, kg</v>
          </cell>
        </row>
        <row r="160">
          <cell r="A160" t="str">
            <v>gross vehicle wieght with trailer 8% Kat2, kg</v>
          </cell>
          <cell r="B160" t="str">
            <v>Peso bruto do veículo com reboque 8%, categoria 2, kg</v>
          </cell>
        </row>
        <row r="161">
          <cell r="A161" t="str">
            <v>Rear axle load w. trailer, kg</v>
          </cell>
          <cell r="B161" t="str">
            <v>Carga máxima no eixo traseiro com reboque, kg</v>
          </cell>
        </row>
        <row r="162">
          <cell r="A162" t="str">
            <v>rear axle load with trailer, kg</v>
          </cell>
          <cell r="B162" t="str">
            <v>Carga máxima no eixo traseiro com reboque, kg</v>
          </cell>
        </row>
        <row r="163">
          <cell r="A163" t="str">
            <v>gross vehicle wieght with trailer 12% Kat2, kg</v>
          </cell>
          <cell r="B163" t="str">
            <v>Peso bruto do veículo com reboque 12%, categoria 2, kg</v>
          </cell>
        </row>
        <row r="164">
          <cell r="A164" t="str">
            <v>Trailer load braked 12%, kg</v>
          </cell>
          <cell r="B164" t="str">
            <v xml:space="preserve">Carga autorizada para reboque com travões 12%, kg </v>
          </cell>
        </row>
        <row r="165">
          <cell r="A165" t="str">
            <v>trailer load braked 8% category I and II, kg</v>
          </cell>
          <cell r="B165" t="str">
            <v xml:space="preserve">Carga autorizada para reboque com travões 8%, categoria 1 e 2, kg </v>
          </cell>
        </row>
        <row r="166">
          <cell r="A166" t="str">
            <v>max. towable trailer mass 12% category II, kg</v>
          </cell>
          <cell r="B166" t="str">
            <v>Peso máximo rebocável 12%, categoria 2, kg</v>
          </cell>
        </row>
        <row r="167">
          <cell r="A167" t="str">
            <v>gross vehicle wieght with trailer 12% category I and II, kg</v>
          </cell>
          <cell r="B167" t="str">
            <v>Peso bruto do veículo com reboque 12%, categoria 1 e 2, kg</v>
          </cell>
        </row>
        <row r="168">
          <cell r="A168" t="str">
            <v>Trailer load unbraked, kg</v>
          </cell>
          <cell r="B168" t="str">
            <v>Carga autorizada para reboque sem travões, kg</v>
          </cell>
        </row>
        <row r="169">
          <cell r="A169" t="str">
            <v>Trailer load braked 8%, kg</v>
          </cell>
          <cell r="B169" t="str">
            <v>Carga autorizada para reboque com travões 8%, kg</v>
          </cell>
        </row>
        <row r="170">
          <cell r="A170" t="str">
            <v>max. towable trailer mass 8% category II, kg</v>
          </cell>
          <cell r="B170" t="str">
            <v>Peso máximo rebocável 8%, categoria 2, kg</v>
          </cell>
        </row>
        <row r="171">
          <cell r="A171" t="str">
            <v>gross vehicle wieght with trailer unbraked, kg</v>
          </cell>
          <cell r="B171" t="str">
            <v>Peso bruto do veículo com reboque, sem travões, kg</v>
          </cell>
        </row>
        <row r="172">
          <cell r="A172" t="str">
            <v>gross vehicle wieght with trailer 8% Kat1, kg</v>
          </cell>
          <cell r="B172" t="str">
            <v>Peso bruto do veículo com reboque 8%, categoria 1, kg</v>
          </cell>
        </row>
        <row r="173">
          <cell r="A173" t="str">
            <v>Trailer nose weight, kg</v>
          </cell>
          <cell r="B173" t="str">
            <v>Peso sobre o gancho de reboque, kg</v>
          </cell>
        </row>
        <row r="174">
          <cell r="A174" t="str">
            <v>Gross vehicle weight with trailer, kg</v>
          </cell>
          <cell r="B174" t="str">
            <v>Peso bruto do veículo com reboque, kg</v>
          </cell>
        </row>
        <row r="175">
          <cell r="A175" t="str">
            <v>Vehicle weights</v>
          </cell>
          <cell r="B175" t="str">
            <v>Peso do veículo</v>
          </cell>
        </row>
        <row r="176">
          <cell r="A176" t="str">
            <v>Curb weight (without driver), kg</v>
          </cell>
          <cell r="B176" t="str">
            <v>Tara (sem o condutor), kg</v>
          </cell>
        </row>
        <row r="177">
          <cell r="A177" t="str">
            <v>vehicle curb weight without driver (front axle), kg</v>
          </cell>
          <cell r="B177" t="str">
            <v>Tara do veículo sem o condutor (eixo dianteiro), kg</v>
          </cell>
        </row>
        <row r="178">
          <cell r="A178" t="str">
            <v>vehicle curb weight without driver (rear axle), kg</v>
          </cell>
          <cell r="B178" t="str">
            <v>Tara do veículo sem o condutor (eixo traseiro), kg</v>
          </cell>
        </row>
        <row r="179">
          <cell r="A179" t="str">
            <v>vehicle curb weight with driver (front axle), kg</v>
          </cell>
          <cell r="B179" t="str">
            <v>Tara do veículo com o condutor (eixo dianteiro), kg</v>
          </cell>
        </row>
        <row r="180">
          <cell r="A180" t="str">
            <v>vehicle curb weight with driver (rear axle), kg</v>
          </cell>
          <cell r="B180" t="str">
            <v>Tara do veículo com o condutor (eixo traseiro), kg</v>
          </cell>
        </row>
        <row r="181">
          <cell r="A181" t="str">
            <v>Curb weight (with driver), kg</v>
          </cell>
          <cell r="B181" t="str">
            <v>Tara (com o condutor), kg</v>
          </cell>
        </row>
        <row r="182">
          <cell r="A182" t="str">
            <v>vehicle curb weight with driver, kg</v>
          </cell>
          <cell r="B182" t="str">
            <v>Tara (com o condutor), kg</v>
          </cell>
        </row>
        <row r="183">
          <cell r="A183" t="str">
            <v>Gross veh. weight, kg</v>
          </cell>
          <cell r="B183" t="str">
            <v>Peso bruto do veículo, kg</v>
          </cell>
        </row>
        <row r="184">
          <cell r="A184" t="str">
            <v>rear axle load limit, kg</v>
          </cell>
          <cell r="B184" t="str">
            <v>Carga máxima no eixo traseiro, kg</v>
          </cell>
        </row>
        <row r="185">
          <cell r="A185" t="str">
            <v>Axle load limit front, kg</v>
          </cell>
          <cell r="B185" t="str">
            <v>Carga máxima do eixo dianteiro, kg</v>
          </cell>
        </row>
        <row r="186">
          <cell r="A186" t="str">
            <v>technically permissible maximum laden mass front axle, kg</v>
          </cell>
          <cell r="B186" t="str">
            <v>Carga máxima do eixo dianteiro, kg</v>
          </cell>
        </row>
        <row r="187">
          <cell r="A187" t="str">
            <v>technically permissible maximum laden mass rear axle, kg</v>
          </cell>
          <cell r="B187" t="str">
            <v>Carga máxima no eixo traseiro, kg</v>
          </cell>
        </row>
        <row r="188">
          <cell r="A188" t="str">
            <v>technically permissible maximum laden mass with trailer, kg</v>
          </cell>
          <cell r="B188" t="str">
            <v>Carga máxima com reboque, kg</v>
          </cell>
        </row>
        <row r="189">
          <cell r="A189" t="str">
            <v>Payload, kg</v>
          </cell>
          <cell r="B189" t="str">
            <v xml:space="preserve">Carga útil, kg </v>
          </cell>
        </row>
        <row r="190">
          <cell r="A190" t="str">
            <v>rear Weight distribution (empty car), %</v>
          </cell>
          <cell r="B190" t="str">
            <v>Distribuição do peso na traseira (veículo vazio), %</v>
          </cell>
        </row>
        <row r="191">
          <cell r="A191" t="str">
            <v>technically permissible maximum laden mass, kg</v>
          </cell>
          <cell r="B191" t="str">
            <v>Peso bruto do veículo, kg</v>
          </cell>
        </row>
        <row r="192">
          <cell r="A192" t="str">
            <v>others</v>
          </cell>
          <cell r="B192" t="str">
            <v>Outros</v>
          </cell>
        </row>
        <row r="193">
          <cell r="A193" t="str">
            <v>Roof load, kg</v>
          </cell>
          <cell r="B193" t="str">
            <v>Carga sobre o tejadilho, kg</v>
          </cell>
        </row>
        <row r="194">
          <cell r="A194" t="str">
            <v>Maximale Masse der Zusatzausrüstung, kg</v>
          </cell>
          <cell r="B194" t="str">
            <v>Peso máximo do equipamento opcional, kg</v>
          </cell>
        </row>
        <row r="195">
          <cell r="A195" t="str">
            <v>Performance /fuel eco.</v>
          </cell>
          <cell r="B195" t="str">
            <v>Performance / poupança de combustível</v>
          </cell>
        </row>
        <row r="196">
          <cell r="A196" t="str">
            <v>Performance</v>
          </cell>
          <cell r="B196" t="str">
            <v>Performance</v>
          </cell>
        </row>
        <row r="197">
          <cell r="A197" t="str">
            <v>Top speed, km/h</v>
          </cell>
          <cell r="B197" t="str">
            <v>Velocidade máxima, km/h</v>
          </cell>
        </row>
        <row r="198">
          <cell r="A198" t="str">
            <v>Top speed (electrical), km/h</v>
          </cell>
          <cell r="B198" t="str">
            <v>Velocidade máxima (modo elétrico), km/h</v>
          </cell>
        </row>
        <row r="199">
          <cell r="A199" t="str">
            <v>0-60km/h, s</v>
          </cell>
          <cell r="B199" t="str">
            <v>0-60km/h, s</v>
          </cell>
        </row>
        <row r="200">
          <cell r="A200" t="str">
            <v>0-100Km/h, s</v>
          </cell>
          <cell r="B200" t="str">
            <v>0-100Km/h, seg.</v>
          </cell>
        </row>
        <row r="201">
          <cell r="A201" t="str">
            <v>30-70km/h, s</v>
          </cell>
          <cell r="B201" t="str">
            <v>30-70km/h, s</v>
          </cell>
        </row>
        <row r="202">
          <cell r="A202" t="str">
            <v>80-120km/h, s</v>
          </cell>
          <cell r="B202" t="str">
            <v>80-120km/h, s</v>
          </cell>
        </row>
        <row r="203">
          <cell r="A203" t="str">
            <v>80-120Km/h (4.), s</v>
          </cell>
          <cell r="B203" t="str">
            <v>80-120Km/h (4.), s</v>
          </cell>
        </row>
        <row r="204">
          <cell r="A204" t="str">
            <v>80-120Km/h (5.), s</v>
          </cell>
          <cell r="B204" t="str">
            <v>80-120Km/h (5.), s</v>
          </cell>
        </row>
        <row r="205">
          <cell r="A205" t="str">
            <v>Final drive ratio</v>
          </cell>
          <cell r="B205" t="str">
            <v>Relação de transmissão final</v>
          </cell>
        </row>
        <row r="206">
          <cell r="A206" t="str">
            <v>Fuel consumption</v>
          </cell>
          <cell r="B206" t="str">
            <v xml:space="preserve">Consumo </v>
          </cell>
        </row>
        <row r="207">
          <cell r="A207" t="str">
            <v>Electric Range Every Day Use, km</v>
          </cell>
          <cell r="B207" t="str">
            <v>Autonomia elétrica uso quotidiano, km</v>
          </cell>
        </row>
        <row r="208">
          <cell r="A208" t="str">
            <v>Aerodynamics</v>
          </cell>
          <cell r="B208" t="str">
            <v>Aerodinâmica</v>
          </cell>
        </row>
        <row r="209">
          <cell r="A209" t="str">
            <v>Cx x A</v>
          </cell>
          <cell r="B209" t="str">
            <v>Cx x A</v>
          </cell>
        </row>
        <row r="210">
          <cell r="A210" t="str">
            <v>Cx x A Min, m²</v>
          </cell>
          <cell r="B210" t="str">
            <v>Cx x A Mín, m²</v>
          </cell>
        </row>
        <row r="211">
          <cell r="A211" t="str">
            <v>Cx x A Max, m²</v>
          </cell>
          <cell r="B211" t="str">
            <v>Cx x A Máx, m²</v>
          </cell>
        </row>
        <row r="212">
          <cell r="A212" t="str">
            <v>Cx</v>
          </cell>
          <cell r="B212" t="str">
            <v>Cx</v>
          </cell>
        </row>
        <row r="213">
          <cell r="A213" t="str">
            <v>Cx Range, m²</v>
          </cell>
          <cell r="B213" t="str">
            <v>Cx autonomia, m²</v>
          </cell>
        </row>
        <row r="214">
          <cell r="A214" t="str">
            <v>Cx Min</v>
          </cell>
          <cell r="B214" t="str">
            <v>Cx Mín</v>
          </cell>
        </row>
        <row r="215">
          <cell r="A215" t="str">
            <v>Cx Max</v>
          </cell>
          <cell r="B215" t="str">
            <v>Cx Máx</v>
          </cell>
        </row>
        <row r="216">
          <cell r="A216" t="str">
            <v>SCR</v>
          </cell>
          <cell r="B216" t="str">
            <v>SCR (redução catalítica seletiva)</v>
          </cell>
        </row>
        <row r="217">
          <cell r="A217" t="str">
            <v>AdBlue-Volume (Activtank), l</v>
          </cell>
          <cell r="B217" t="str">
            <v>AdBlue - Volume (depósito ativo), l</v>
          </cell>
        </row>
        <row r="218">
          <cell r="A218" t="str">
            <v>AdBlue-Volume (Passivtank), l</v>
          </cell>
          <cell r="B218" t="str">
            <v>AdBlue - Volume (depósito passivo), l</v>
          </cell>
        </row>
        <row r="219">
          <cell r="A219" t="str">
            <v>SCR (Yes/No)</v>
          </cell>
          <cell r="B219" t="str">
            <v>SCR (Sim/Não)</v>
          </cell>
        </row>
        <row r="220">
          <cell r="A220" t="str">
            <v>SCR-Typ Activtank</v>
          </cell>
          <cell r="B220" t="str">
            <v>SCR - Tipo depósito ativo</v>
          </cell>
        </row>
        <row r="221">
          <cell r="A221" t="str">
            <v>SCR-Typ Passivtank</v>
          </cell>
          <cell r="B221" t="str">
            <v>SCR - Tipo depósito passivo</v>
          </cell>
        </row>
        <row r="222">
          <cell r="A222" t="str">
            <v>Tank</v>
          </cell>
          <cell r="B222" t="str">
            <v>Depósito</v>
          </cell>
        </row>
        <row r="223">
          <cell r="A223" t="str">
            <v>Fuel tank capacity (approx.) , l</v>
          </cell>
          <cell r="B223" t="str">
            <v>Volume do depósito de combustível (aprox.), l</v>
          </cell>
        </row>
        <row r="224">
          <cell r="A224" t="str">
            <v>US Motor conversion</v>
          </cell>
          <cell r="B224" t="str">
            <v>APAGAR</v>
          </cell>
        </row>
        <row r="225">
          <cell r="A225" t="str">
            <v>Engineoil</v>
          </cell>
          <cell r="B225" t="str">
            <v>Oleo do Motor</v>
          </cell>
        </row>
        <row r="226">
          <cell r="A226" t="str">
            <v>Gearbox</v>
          </cell>
          <cell r="B226" t="str">
            <v>Transmissão</v>
          </cell>
        </row>
        <row r="227">
          <cell r="A227" t="str">
            <v>Gearboxdata</v>
          </cell>
          <cell r="B227" t="str">
            <v>Transmissão</v>
          </cell>
        </row>
        <row r="228">
          <cell r="A228" t="str">
            <v xml:space="preserve">Combustion engine </v>
          </cell>
          <cell r="B228" t="str">
            <v xml:space="preserve">Motor de combustão </v>
          </cell>
        </row>
        <row r="229">
          <cell r="A229" t="str">
            <v>Nr. of gears</v>
          </cell>
          <cell r="B229" t="str">
            <v>Número de mudanças de velocidade</v>
          </cell>
        </row>
        <row r="230">
          <cell r="A230" t="str">
            <v>Transmission ratio 8th gear**; 8th**</v>
          </cell>
          <cell r="B230" t="str">
            <v>Relação de transmissão 8ª**</v>
          </cell>
        </row>
        <row r="231">
          <cell r="A231" t="str">
            <v>Transmission ratio reverse gear**</v>
          </cell>
          <cell r="B231" t="str">
            <v>Marcha-atrás**</v>
          </cell>
        </row>
        <row r="232">
          <cell r="A232" t="str">
            <v>Transmission ratio 3rd gear**; 3rd**</v>
          </cell>
          <cell r="B232" t="str">
            <v>Relação de transmissão 3ª**</v>
          </cell>
        </row>
        <row r="233">
          <cell r="A233" t="str">
            <v>Transmission ratio 2nd gear**; 2nd**</v>
          </cell>
          <cell r="B233" t="str">
            <v>Relação de transmissão 2ª**</v>
          </cell>
        </row>
        <row r="234">
          <cell r="A234" t="str">
            <v>Transmission ratio 1st gear**; 1st**</v>
          </cell>
          <cell r="B234" t="str">
            <v>Relação de transmissão 1ª**</v>
          </cell>
        </row>
        <row r="235">
          <cell r="A235" t="str">
            <v>Transmission type</v>
          </cell>
          <cell r="B235" t="str">
            <v>Tipo de transmissão</v>
          </cell>
        </row>
        <row r="236">
          <cell r="A236" t="str">
            <v>Transmission ratio 4th gear**; 4th**</v>
          </cell>
          <cell r="B236" t="str">
            <v>Relação de transmissão 4ª**</v>
          </cell>
        </row>
        <row r="237">
          <cell r="A237" t="str">
            <v>Transmission type V</v>
          </cell>
          <cell r="B237" t="str">
            <v>Tipo de transmissão tipo V</v>
          </cell>
        </row>
        <row r="238">
          <cell r="A238" t="str">
            <v>Transmission ratio 7th gear**; 7th**</v>
          </cell>
          <cell r="B238" t="str">
            <v>Relação de transmissão 7ª**</v>
          </cell>
        </row>
        <row r="239">
          <cell r="A239" t="str">
            <v>Transmission ratio 5th gear**; 5th**</v>
          </cell>
          <cell r="B239" t="str">
            <v>Relação de transmissão 5ª**</v>
          </cell>
        </row>
        <row r="240">
          <cell r="A240" t="str">
            <v>Transmission ratio 6th gear**; 6th**</v>
          </cell>
          <cell r="B240" t="str">
            <v>Relação de transmissão 6ª**</v>
          </cell>
        </row>
        <row r="241">
          <cell r="A241" t="str">
            <v>Emission</v>
          </cell>
          <cell r="B241" t="str">
            <v>Emissões</v>
          </cell>
        </row>
        <row r="242">
          <cell r="A242" t="str">
            <v>N-ParticlesExponent*</v>
          </cell>
          <cell r="B242" t="str">
            <v>N-Partículas Expoente</v>
          </cell>
        </row>
        <row r="243">
          <cell r="A243" t="str">
            <v>N-Particles*</v>
          </cell>
          <cell r="B243" t="str">
            <v>N-Partículas</v>
          </cell>
        </row>
        <row r="244">
          <cell r="A244" t="str">
            <v>Emission classification (type-certified)***</v>
          </cell>
          <cell r="B244" t="str">
            <v>Classificação de emissões (homologada)***</v>
          </cell>
        </row>
        <row r="245">
          <cell r="A245" t="str">
            <v>HC*, mg/km</v>
          </cell>
          <cell r="B245" t="str">
            <v>HC, mg/km</v>
          </cell>
        </row>
        <row r="246">
          <cell r="A246" t="str">
            <v>NOx*, mg/km</v>
          </cell>
          <cell r="B246" t="str">
            <v>NOx, mg/km</v>
          </cell>
        </row>
        <row r="247">
          <cell r="A247" t="str">
            <v>HC+NOx*, mg/km</v>
          </cell>
          <cell r="B247" t="str">
            <v>HC+NOx, mg/km</v>
          </cell>
        </row>
        <row r="248">
          <cell r="A248" t="str">
            <v>NMHC*, mg/km</v>
          </cell>
          <cell r="B248" t="str">
            <v>NMHC, mg/km</v>
          </cell>
        </row>
        <row r="249">
          <cell r="A249" t="str">
            <v>CO*, mg/km</v>
          </cell>
          <cell r="B249" t="str">
            <v>CO, mg/km</v>
          </cell>
        </row>
        <row r="250">
          <cell r="A250" t="str">
            <v>Particles*, mg/km</v>
          </cell>
          <cell r="B250" t="str">
            <v>Partículas, mg/km</v>
          </cell>
        </row>
        <row r="251">
          <cell r="A251" t="str">
            <v>Battery</v>
          </cell>
          <cell r="B251" t="str">
            <v>Bateria</v>
          </cell>
        </row>
        <row r="252">
          <cell r="A252" t="str">
            <v>2nd battery Capacity (low voltage) , Ah</v>
          </cell>
          <cell r="B252" t="str">
            <v>Capacidade da 2ª bateria (baixa tensão), Ah</v>
          </cell>
        </row>
        <row r="253">
          <cell r="A253" t="str">
            <v>Battery Capacity (low voltage), Ah</v>
          </cell>
          <cell r="B253" t="str">
            <v>Capacidade da bateria (baixa tensão), Ah</v>
          </cell>
        </row>
        <row r="254">
          <cell r="A254" t="str">
            <v>System voltage (low voltage), V</v>
          </cell>
          <cell r="B254" t="str">
            <v>Tensão do sistema (baixa tensão), V</v>
          </cell>
        </row>
        <row r="255">
          <cell r="A255" t="str">
            <v>Steering</v>
          </cell>
          <cell r="B255" t="str">
            <v>Direção</v>
          </cell>
        </row>
        <row r="256">
          <cell r="A256" t="str">
            <v>Steering transmission, overall, :1</v>
          </cell>
          <cell r="B256" t="str">
            <v>Transmissão da direção, geral, :1</v>
          </cell>
        </row>
        <row r="257">
          <cell r="A257" t="str">
            <v>chassis</v>
          </cell>
          <cell r="B257" t="str">
            <v>Chassis</v>
          </cell>
        </row>
        <row r="258">
          <cell r="A258" t="str">
            <v>Dimensions</v>
          </cell>
          <cell r="B258" t="str">
            <v>Dimensões</v>
          </cell>
        </row>
        <row r="259">
          <cell r="A259" t="str">
            <v>Interior</v>
          </cell>
          <cell r="B259" t="str">
            <v>Interior</v>
          </cell>
        </row>
        <row r="260">
          <cell r="A260" t="str">
            <v>Interieur</v>
          </cell>
          <cell r="B260" t="str">
            <v>Interior</v>
          </cell>
        </row>
        <row r="261">
          <cell r="A261" t="str">
            <v>Seats overall (N-ges)</v>
          </cell>
          <cell r="B261" t="str">
            <v>Bancos</v>
          </cell>
        </row>
        <row r="262">
          <cell r="A262" t="str">
            <v>Seats 2.SR (N-2)</v>
          </cell>
          <cell r="B262" t="str">
            <v>Bancos 2ª Fila</v>
          </cell>
        </row>
        <row r="263">
          <cell r="A263" t="str">
            <v>Head room 1.SR(H62-1), mm</v>
          </cell>
          <cell r="B263" t="str">
            <v>Espaço para a cabeça, 1ª fila de bancos (H62-1), mm</v>
          </cell>
        </row>
        <row r="264">
          <cell r="A264" t="str">
            <v>Head room 2.SR with sunroof(H61-2 SR), mm</v>
          </cell>
          <cell r="B264" t="str">
            <v>Espaço para a cabeça, 2ª fila de bancos com teto de abrir (H62-2 SR), mm</v>
          </cell>
        </row>
        <row r="265">
          <cell r="A265" t="str">
            <v>Shoulder room 2.SR(W3-2), mm</v>
          </cell>
          <cell r="B265" t="str">
            <v>Espaço ao nível dos ombros 2ª fila de bancos, mm</v>
          </cell>
        </row>
        <row r="266">
          <cell r="A266" t="str">
            <v>Leg room 1.SR(L34), mm</v>
          </cell>
          <cell r="B266" t="str">
            <v>Espaço efetivo para as pernas, 1ª fila de bancos (L34), mm</v>
          </cell>
        </row>
        <row r="267">
          <cell r="A267" t="str">
            <v>Knee clearance 2.SR (L48-2 Prak), mm</v>
          </cell>
          <cell r="B267" t="str">
            <v>Espaço para os joelhos, 2ª fila de bancos (L48-2 Prak), mm</v>
          </cell>
        </row>
        <row r="268">
          <cell r="A268" t="str">
            <v>Shoulder room 1.SR(W3-1), mm</v>
          </cell>
          <cell r="B268" t="str">
            <v>Espaço ao nível dos ombros 1ª fila de bancos, mm</v>
          </cell>
        </row>
        <row r="269">
          <cell r="A269" t="str">
            <v>Leg room 2.SR(L51-2), mm</v>
          </cell>
          <cell r="B269" t="str">
            <v>Espaço efetivo para as pernas, 2ª fila de bancos (L51-2), mm</v>
          </cell>
        </row>
        <row r="270">
          <cell r="A270" t="str">
            <v>Head room 2.SR(H61-2), mm</v>
          </cell>
          <cell r="B270" t="str">
            <v>Espaço para a cabeça, 2ª fila de bancos (H62-2), mm</v>
          </cell>
        </row>
        <row r="271">
          <cell r="A271" t="str">
            <v>Lift in height (H196), mm</v>
          </cell>
          <cell r="B271" t="str">
            <v>Carga interna (H196), mm</v>
          </cell>
        </row>
        <row r="272">
          <cell r="A272" t="str">
            <v>Head room1.SR with sunroof (H62-1 SR), mm</v>
          </cell>
          <cell r="B272" t="str">
            <v>Espaço para a cabeça, 1ª fila de bancos com teto de abrir (H62-1 SR), mm</v>
          </cell>
        </row>
        <row r="273">
          <cell r="A273" t="str">
            <v>Offroad data</v>
          </cell>
          <cell r="B273" t="str">
            <v>Dados Offroad</v>
          </cell>
        </row>
        <row r="274">
          <cell r="A274" t="str">
            <v>Ground clearance; curb weight (H156  OTD), mm</v>
          </cell>
          <cell r="B274" t="str">
            <v>Altura ao solo, mm</v>
          </cell>
        </row>
        <row r="275">
          <cell r="A275" t="str">
            <v>Exterior</v>
          </cell>
          <cell r="B275" t="str">
            <v>Exterior</v>
          </cell>
        </row>
        <row r="276">
          <cell r="A276" t="str">
            <v>Minimum turning circle (D102), m</v>
          </cell>
          <cell r="B276" t="str">
            <v>Diâmetro de viragem, m</v>
          </cell>
        </row>
        <row r="277">
          <cell r="A277" t="str">
            <v>Vehicle height, mm</v>
          </cell>
          <cell r="B277" t="str">
            <v>Altura, mm</v>
          </cell>
        </row>
        <row r="278">
          <cell r="A278" t="str">
            <v>Vehicle width (W103  OTD), mm</v>
          </cell>
          <cell r="B278" t="str">
            <v>Largura, mm</v>
          </cell>
        </row>
        <row r="279">
          <cell r="A279" t="str">
            <v>Vehicle width at side mirrors  (W144), mm</v>
          </cell>
          <cell r="B279" t="str">
            <v>Largura, incluindo espelhos retrovisores exteriores, mm</v>
          </cell>
        </row>
        <row r="280">
          <cell r="A280" t="str">
            <v>Vehicle width at side mirrors (W144), mm</v>
          </cell>
          <cell r="B280" t="str">
            <v>Largura, incluindo espelhos retrovisores exteriores, mm</v>
          </cell>
        </row>
        <row r="281">
          <cell r="A281" t="str">
            <v>Wheelbase (L101), mm</v>
          </cell>
          <cell r="B281" t="str">
            <v>Distância entre eixos, mm</v>
          </cell>
        </row>
        <row r="282">
          <cell r="A282" t="str">
            <v>Vehicle length, mm</v>
          </cell>
          <cell r="B282" t="str">
            <v>Comprimento, mm</v>
          </cell>
        </row>
        <row r="283">
          <cell r="A283" t="str">
            <v>Luggage volumes</v>
          </cell>
          <cell r="B283" t="str">
            <v>Volumes da bagageira</v>
          </cell>
        </row>
        <row r="284">
          <cell r="A284" t="str">
            <v>Luggage volume (V210-2 Kom), l</v>
          </cell>
          <cell r="B284" t="str">
            <v>Volume da bagageira (V210-2 Kom), l</v>
          </cell>
        </row>
        <row r="285">
          <cell r="A285" t="str">
            <v>System voltage (high voltage), V</v>
          </cell>
          <cell r="B285" t="str">
            <v>Tensão do sistema (alta tensão), V</v>
          </cell>
        </row>
        <row r="286">
          <cell r="A286" t="str">
            <v>Luggage volume with convertible open (V210 CV Kom), l</v>
          </cell>
          <cell r="B286" t="str">
            <v>Volume da bagageira com capota aberta (V210 CV Kom), l</v>
          </cell>
        </row>
        <row r="287">
          <cell r="A287" t="str">
            <v>Offroad data FI</v>
          </cell>
          <cell r="B287" t="str">
            <v>Dados Offroad FI</v>
          </cell>
        </row>
        <row r="288">
          <cell r="A288" t="str">
            <v>climbing ability starting, %</v>
          </cell>
          <cell r="B288" t="str">
            <v>Capacidade de escalada, %</v>
          </cell>
        </row>
        <row r="289">
          <cell r="A289" t="str">
            <v>fording depth (without auxiliary heating), mm</v>
          </cell>
          <cell r="B289" t="str">
            <v>fording depth (without auxiliary heating), mm</v>
          </cell>
        </row>
        <row r="290">
          <cell r="A290" t="str">
            <v>Departure angle; curb weight (A106-2 OTD), °</v>
          </cell>
          <cell r="B290" t="str">
            <v>Ângulo de saída, °</v>
          </cell>
        </row>
        <row r="291">
          <cell r="A291" t="str">
            <v>Approach angle; curb weight (A106-1 OTD), °</v>
          </cell>
          <cell r="B291" t="str">
            <v>Ângulo de aproximação, °</v>
          </cell>
        </row>
        <row r="292">
          <cell r="A292" t="str">
            <v>Ramp angle angle; curb weight (A147 OTD), °</v>
          </cell>
          <cell r="B292" t="str">
            <v>Ângulo de rampa, °</v>
          </cell>
        </row>
        <row r="293">
          <cell r="A293" t="str">
            <v>Ground clear. front axle; curb weight (H148-1 OTD), mm</v>
          </cell>
          <cell r="B293" t="str">
            <v>Altura ao solo eixo frontal, mm</v>
          </cell>
        </row>
        <row r="294">
          <cell r="A294" t="str">
            <v>Ground clear. rear axle; curb weight (H148-2 OTD), mm</v>
          </cell>
          <cell r="B294" t="str">
            <v>Altura ao solo eixo traseiro, mm</v>
          </cell>
        </row>
        <row r="295">
          <cell r="A295" t="str">
            <v>Weight to power ratio, kg/kW</v>
          </cell>
          <cell r="B295" t="str">
            <v>Relação peso/potência, kg/kW</v>
          </cell>
        </row>
        <row r="296">
          <cell r="A296" t="str">
            <v>Largest luggage volume behind 1.SR (V214-1 Kom), l</v>
          </cell>
          <cell r="B296" t="str">
            <v>Volume da bagageira atrás da 1ª fila de Bancos (V214-1 Kom), l</v>
          </cell>
        </row>
        <row r="297">
          <cell r="A297" t="str">
            <v>Luggage volume behind 2.SR (V211-2 Kom), l</v>
          </cell>
          <cell r="B297" t="str">
            <v>Volume da bagageira atrás da 2ª fila de Bancos (V211-2 Kom), l</v>
          </cell>
        </row>
        <row r="298">
          <cell r="A298" t="str">
            <v>maximum charging power AC standard, kW</v>
          </cell>
          <cell r="B298" t="str">
            <v>Potência máxima de carregamento em AC, kW</v>
          </cell>
        </row>
        <row r="299">
          <cell r="A299" t="str">
            <v>Net battery content high voltage, kWh</v>
          </cell>
          <cell r="B299" t="str">
            <v>Capacidade líquida da bateria de alta tensão, kWh</v>
          </cell>
        </row>
        <row r="300">
          <cell r="A300" t="str">
            <v>Gross battery content high voltage, kWh</v>
          </cell>
          <cell r="B300" t="str">
            <v>Capacidade bruta da bateria de alta tensão, kWh</v>
          </cell>
        </row>
        <row r="301">
          <cell r="A301" t="str">
            <v>Ground clearance, curb weight (H156  OTD), mm</v>
          </cell>
          <cell r="B301" t="str">
            <v>Altura ao solo (H156 OTD) , mm</v>
          </cell>
        </row>
        <row r="302">
          <cell r="A302" t="str">
            <v>gross vehicle wieght with trailer 12% Kat1, kg</v>
          </cell>
          <cell r="B302" t="str">
            <v>Peso bruto do veículo com reboque 12%, categoria 1, kg</v>
          </cell>
        </row>
        <row r="303">
          <cell r="A303" t="str">
            <v>gross vehicle wieght with trailer 12% Kat2, kg</v>
          </cell>
          <cell r="B303" t="str">
            <v>Peso bruto do veículo com reboque 12%, categoria 2, kg</v>
          </cell>
        </row>
        <row r="304">
          <cell r="A304" t="str">
            <v>Overhang rear (L105  OTD), mm</v>
          </cell>
          <cell r="B304" t="str">
            <v>Saliência traseira, mm</v>
          </cell>
        </row>
        <row r="305">
          <cell r="A305" t="str">
            <v>Seats 3.SR (N-3)</v>
          </cell>
          <cell r="B305" t="str">
            <v>Bancos 3ª Fila</v>
          </cell>
        </row>
        <row r="306">
          <cell r="A306" t="str">
            <v>Shoulder room 3.SR (W3-3), mm</v>
          </cell>
          <cell r="B306" t="str">
            <v>Espaço ao nível dos ombros 3ª fila de bancos, mm</v>
          </cell>
        </row>
        <row r="307">
          <cell r="A307" t="str">
            <v>Head room 3.SR (H61-3), mm</v>
          </cell>
          <cell r="B307" t="str">
            <v>Espaço para a cabeça, 3ª fila de bancos (H62-3), mm</v>
          </cell>
        </row>
        <row r="308">
          <cell r="A308" t="str">
            <v>Leg room 3.SR (L51-3), mm</v>
          </cell>
          <cell r="B308" t="str">
            <v>Espaço efetivo para as pernas, 3ª fila de bancos (L51-3), mm</v>
          </cell>
        </row>
        <row r="309">
          <cell r="A309" t="str">
            <v>track rear, mm</v>
          </cell>
          <cell r="B309" t="str">
            <v>Via traseira, mm</v>
          </cell>
        </row>
        <row r="310">
          <cell r="A310" t="str">
            <v>track rear at inset=0, mm</v>
          </cell>
          <cell r="B310" t="str">
            <v>Via traseira, mm</v>
          </cell>
        </row>
        <row r="311">
          <cell r="A311" t="str">
            <v>track front at inset=0, mm</v>
          </cell>
          <cell r="B311" t="str">
            <v>Via frontal, mm</v>
          </cell>
        </row>
        <row r="312">
          <cell r="A312" t="str">
            <v>Luggage volume behind 3.SR (V211-3 Kom), l</v>
          </cell>
          <cell r="B312" t="str">
            <v>Volume da bagageira atrás da 3ª fila de bancos (V211-3 Kom), l</v>
          </cell>
        </row>
        <row r="314">
          <cell r="A314" t="str">
            <v>high-voltage battery</v>
          </cell>
          <cell r="B314" t="str">
            <v>Bateria de alta tensão</v>
          </cell>
        </row>
        <row r="316">
          <cell r="A316" t="str">
            <v>Trailer operation</v>
          </cell>
          <cell r="B316" t="str">
            <v>Reboque</v>
          </cell>
        </row>
        <row r="317">
          <cell r="A317" t="str">
            <v>Rear axle load w. trailer, kg</v>
          </cell>
          <cell r="B317" t="str">
            <v>Carga máxima no eixo traseiro com reboque, kg</v>
          </cell>
        </row>
        <row r="318">
          <cell r="A318" t="str">
            <v>Trailer load braked 12%, kg</v>
          </cell>
          <cell r="B318" t="str">
            <v xml:space="preserve">Carga autorizada para reboque com travões 12%, kg </v>
          </cell>
        </row>
        <row r="319">
          <cell r="A319" t="str">
            <v>max. towable trailer mass 12% category II, kg</v>
          </cell>
          <cell r="B319" t="str">
            <v>Peso máximo rebocável 12%, categoria 2, kg</v>
          </cell>
        </row>
        <row r="320">
          <cell r="A320" t="str">
            <v>gross vehicle wieght with trailer unbraked, kg</v>
          </cell>
          <cell r="B320" t="str">
            <v>Peso bruto do veículo com reboque, sem travões, kg</v>
          </cell>
        </row>
        <row r="321">
          <cell r="A321" t="str">
            <v>Ladedaten</v>
          </cell>
          <cell r="B321" t="str">
            <v>Dados de carregamento</v>
          </cell>
        </row>
        <row r="322">
          <cell r="A322" t="str">
            <v>Charging variation AC 1, -</v>
          </cell>
          <cell r="B322" t="str">
            <v>Variação de carregamento AC 1</v>
          </cell>
        </row>
        <row r="323">
          <cell r="A323" t="str">
            <v>Charging variation AC 2, -</v>
          </cell>
          <cell r="B323" t="str">
            <v>Variação de carregamento AC 2</v>
          </cell>
        </row>
        <row r="324">
          <cell r="A324" t="str">
            <v>Charging variation AC 3, -</v>
          </cell>
          <cell r="B324" t="str">
            <v>Variação de carregamento AC 3</v>
          </cell>
        </row>
        <row r="325">
          <cell r="A325" t="str">
            <v>Charging variation AC 4, -</v>
          </cell>
          <cell r="B325" t="str">
            <v>Variação de carregamento AC 4</v>
          </cell>
        </row>
        <row r="326">
          <cell r="A326" t="str">
            <v>Charging time charging variation AC 1 (0-100%), h</v>
          </cell>
          <cell r="B326" t="str">
            <v>Tempo de carregamento AC 1 (0-100%), h</v>
          </cell>
        </row>
        <row r="327">
          <cell r="A327" t="str">
            <v>Charging time charging variation AC 2 (0-100%), h</v>
          </cell>
          <cell r="B327" t="str">
            <v>Tempo de carregamento AC 2 (0-100%), h</v>
          </cell>
        </row>
        <row r="328">
          <cell r="A328" t="str">
            <v>Charging time charging variation AC 3 (0-100%), h</v>
          </cell>
          <cell r="B328" t="str">
            <v>Tempo de carregamento AC 3 (0-100%), h</v>
          </cell>
        </row>
        <row r="329">
          <cell r="A329" t="str">
            <v xml:space="preserve"> Charging time charging variation AC 4 (0-100%), h</v>
          </cell>
          <cell r="B329" t="str">
            <v>Tempo de carregamento AC 4 (0-100%), h</v>
          </cell>
        </row>
        <row r="330">
          <cell r="A330" t="str">
            <v>Charging variation DC 1, -</v>
          </cell>
          <cell r="B330" t="str">
            <v>Variação de carregamento DC 1</v>
          </cell>
        </row>
        <row r="331">
          <cell r="A331" t="str">
            <v>Charging variation DC 2, -</v>
          </cell>
          <cell r="B331" t="str">
            <v>Variação de carregamento DC 2</v>
          </cell>
        </row>
        <row r="332">
          <cell r="A332" t="str">
            <v>Charging variation DC 3, -</v>
          </cell>
          <cell r="B332" t="str">
            <v>Variação de carregamento DC 3</v>
          </cell>
        </row>
        <row r="333">
          <cell r="A333" t="str">
            <v>Recharged energy in 10 minutes at 0% DC 1, kWh</v>
          </cell>
          <cell r="B333" t="str">
            <v>Carregamento de energia em 10 minutos a 0% DC 1, kWh</v>
          </cell>
        </row>
        <row r="334">
          <cell r="A334" t="str">
            <v>Recharged energy in 10 minutes at 0% DC 2, kWh</v>
          </cell>
          <cell r="B334" t="str">
            <v>Carregamento de energia em 10 minutos a 0% DC 2, kWh</v>
          </cell>
        </row>
        <row r="335">
          <cell r="A335" t="str">
            <v>Recharged energy in 10 minutes at 0% DC 3, kWh</v>
          </cell>
          <cell r="B335" t="str">
            <v>Carregamento de energia em 10 minutos a 0% DC 3, kWh</v>
          </cell>
        </row>
        <row r="336">
          <cell r="A336" t="str">
            <v>Recharged energy in 10 minutes at 10% DC 1, kWh</v>
          </cell>
          <cell r="B336" t="str">
            <v>Carregamento de energia em 10 minutos a 10% DC 1, kWh</v>
          </cell>
        </row>
        <row r="337">
          <cell r="A337" t="str">
            <v>Recharged energy in 10 minutes at 10% DC 2, kWh</v>
          </cell>
          <cell r="B337" t="str">
            <v>Carregamento de energia em 10 minutos a 10% DC 2, kWh</v>
          </cell>
        </row>
        <row r="338">
          <cell r="A338" t="str">
            <v>Recharged energy in 10 minutes at 10% DC 3 , kWh</v>
          </cell>
          <cell r="B338" t="str">
            <v>Carregamento de energia em 10 minutos a 10% DC 3, kWh</v>
          </cell>
        </row>
        <row r="339">
          <cell r="A339" t="str">
            <v>maximum charging power AC, kW</v>
          </cell>
          <cell r="B339" t="str">
            <v>Capacidade maxima de carga AC, kW</v>
          </cell>
        </row>
        <row r="340">
          <cell r="A340" t="str">
            <v>maximum charging power DC , kW</v>
          </cell>
          <cell r="B340" t="str">
            <v>Capacidade maxima de carga DC, kW</v>
          </cell>
        </row>
        <row r="341">
          <cell r="A341" t="str">
            <v>Charging time charging variation DC 1 (0-80%), min</v>
          </cell>
          <cell r="B341" t="str">
            <v>Tempo de carregamento DC 1 (0-80%), h</v>
          </cell>
        </row>
        <row r="342">
          <cell r="A342" t="str">
            <v>Charging time charging variation DC 2 (0-80%), min</v>
          </cell>
          <cell r="B342" t="str">
            <v>Tempo de carregamento DC 2 (0-80%), h</v>
          </cell>
        </row>
        <row r="343">
          <cell r="A343" t="str">
            <v>Charging time charging variation DC 3 (0-80%), min</v>
          </cell>
          <cell r="B343" t="str">
            <v>Tempo de carregamento DC 3 (0-80%), h</v>
          </cell>
        </row>
        <row r="344">
          <cell r="A344" t="str">
            <v>Charging time charging variation DC 1 (10-80%), min</v>
          </cell>
          <cell r="B344" t="str">
            <v>Tempo de carregamento DC 1 (10-80%), h</v>
          </cell>
        </row>
        <row r="345">
          <cell r="A345" t="str">
            <v>Charging time charging variation DC 2 (10-80%), min</v>
          </cell>
          <cell r="B345" t="str">
            <v>Tempo de carregamento DC 2 (10-80%), h</v>
          </cell>
        </row>
        <row r="346">
          <cell r="A346" t="str">
            <v>Charging time charging variation DC 3 (10-80%), min</v>
          </cell>
          <cell r="B346" t="str">
            <v>Tempo de carregamento DC 3 (10-80%), h</v>
          </cell>
        </row>
        <row r="348">
          <cell r="A348" t="str">
            <v>Engine power (cumul.), kW</v>
          </cell>
          <cell r="B348" t="str">
            <v>Potência do motor (acumulada), kW</v>
          </cell>
        </row>
        <row r="349">
          <cell r="A349" t="str">
            <v>Engine power (cumul.) - HP, PS</v>
          </cell>
          <cell r="B349" t="str">
            <v>Potência do motor (acumulada) - CV</v>
          </cell>
        </row>
        <row r="351">
          <cell r="A351" t="str">
            <v>Ladedauer AC 1 (0-100%) , h</v>
          </cell>
          <cell r="B351" t="str">
            <v>Tempo de carregamento AC 1 (0-100%), h</v>
          </cell>
        </row>
        <row r="352">
          <cell r="A352" t="str">
            <v>ICE - cylinders, -</v>
          </cell>
          <cell r="B352" t="str">
            <v>ICE - Cilindros</v>
          </cell>
        </row>
        <row r="353">
          <cell r="A353" t="str">
            <v>Internal ratios - 2nd</v>
          </cell>
          <cell r="B353" t="str">
            <v>Relação de transmissão 2ª</v>
          </cell>
        </row>
        <row r="354">
          <cell r="A354" t="str">
            <v>Internal ratios - 7th</v>
          </cell>
          <cell r="B354" t="str">
            <v>Relação de transmissão 7ª</v>
          </cell>
        </row>
        <row r="355">
          <cell r="A355" t="str">
            <v>Internal ratios - R</v>
          </cell>
          <cell r="B355" t="str">
            <v>Marcha-atrás</v>
          </cell>
        </row>
        <row r="356">
          <cell r="A356" t="str">
            <v>Internal ratios - 6th</v>
          </cell>
          <cell r="B356" t="str">
            <v>Relação de transmissão 6ª</v>
          </cell>
        </row>
        <row r="357">
          <cell r="A357" t="str">
            <v>Internal ratios - 1st</v>
          </cell>
          <cell r="B357" t="str">
            <v>Relação de transmissão 1ª</v>
          </cell>
        </row>
        <row r="358">
          <cell r="A358" t="str">
            <v>Internal ratios - 3rd</v>
          </cell>
          <cell r="B358" t="str">
            <v>Relação de transmissão 3ª</v>
          </cell>
        </row>
        <row r="359">
          <cell r="A359" t="str">
            <v>Internal ratios - 5th</v>
          </cell>
          <cell r="B359" t="str">
            <v>Relação de transmissão 5ª</v>
          </cell>
        </row>
        <row r="360">
          <cell r="A360" t="str">
            <v>Internal ratios - 4th</v>
          </cell>
          <cell r="B360" t="str">
            <v>Relação de transmissão 4ª</v>
          </cell>
        </row>
        <row r="361">
          <cell r="A361" t="str">
            <v>Internal ratios - 8th</v>
          </cell>
          <cell r="B361" t="str">
            <v>Relação de transmissão 8ª</v>
          </cell>
        </row>
        <row r="362">
          <cell r="A362" t="str">
            <v>Number of forward gears</v>
          </cell>
          <cell r="B362" t="str">
            <v>Número de mudanças de velocidade</v>
          </cell>
        </row>
        <row r="363">
          <cell r="A363" t="str">
            <v>Gearbox name</v>
          </cell>
          <cell r="B363" t="str">
            <v>Referência Transmissão</v>
          </cell>
        </row>
        <row r="364">
          <cell r="A364" t="str">
            <v>ICE - cylinders</v>
          </cell>
          <cell r="B364" t="str">
            <v>ICE - Cilindros</v>
          </cell>
        </row>
        <row r="365">
          <cell r="A365" t="str">
            <v>ICE - valves per cylinder</v>
          </cell>
          <cell r="B365" t="str">
            <v>ICE - Válvulas por cilindro</v>
          </cell>
        </row>
        <row r="366">
          <cell r="A366" t="str">
            <v>ICE - compression ratio, :1</v>
          </cell>
          <cell r="B366" t="str">
            <v>ICE - Taxa de compressão, :1</v>
          </cell>
        </row>
        <row r="367">
          <cell r="A367" t="str">
            <v>ICE - minimum rpm to "ECE R85 rated torque", 1/min</v>
          </cell>
          <cell r="B367" t="str">
            <v>ICE - Rotação mínima do motor para binário nominal ECE R85, 1/min</v>
          </cell>
        </row>
        <row r="368">
          <cell r="A368" t="str">
            <v>ICE - maximum rpm to "ECE R85 rated power", 1/min</v>
          </cell>
          <cell r="B368" t="str">
            <v>ICE - Rotação máxima do motor para potência nominal ECE R85, 1/min</v>
          </cell>
        </row>
        <row r="369">
          <cell r="A369" t="str">
            <v>ICE - maximum rpm to "ECE R85 rated torque", 1/min</v>
          </cell>
          <cell r="B369" t="str">
            <v>ICE - Rotação máxima do motor para binário nominal ECE R85, 1/min</v>
          </cell>
        </row>
        <row r="370">
          <cell r="A370" t="str">
            <v>ICE - minimum rpm to "ECE R85 rated power", 1/min</v>
          </cell>
          <cell r="B370" t="str">
            <v>ICE - Rotação mínima do motor para potência nominal ECE R85, 1/min</v>
          </cell>
        </row>
        <row r="371">
          <cell r="A371" t="str">
            <v>ICE - rpm to "ECE R85 rated torque", 1/min</v>
          </cell>
          <cell r="B371" t="str">
            <v>ICE - rpm para binário nominal ECE R85, 1/min</v>
          </cell>
        </row>
        <row r="372">
          <cell r="A372" t="str">
            <v>ICE -- rpm to "ECE R85 rated power", 1/min</v>
          </cell>
          <cell r="B372" t="str">
            <v>ICE - rpm para potência nominal ECE R85, 1/min</v>
          </cell>
        </row>
        <row r="373">
          <cell r="A373" t="str">
            <v>ICE - displacement, cm³</v>
          </cell>
          <cell r="B373" t="str">
            <v>ICE - Cilindrada, cm³</v>
          </cell>
        </row>
        <row r="374">
          <cell r="A374" t="str">
            <v>ICE - power (ECE R85 rated power), kW</v>
          </cell>
          <cell r="B374" t="str">
            <v>ICE - Potência (potência nominal ECE R85), kW</v>
          </cell>
        </row>
        <row r="375">
          <cell r="A375" t="str">
            <v>ICE - stroke, mm</v>
          </cell>
          <cell r="B375" t="str">
            <v>ICE - Curso, mm</v>
          </cell>
        </row>
        <row r="376">
          <cell r="A376" t="str">
            <v>ICE - bore, mm</v>
          </cell>
          <cell r="B376" t="str">
            <v>ICE - Diâmetro, mm</v>
          </cell>
        </row>
        <row r="377">
          <cell r="A377" t="str">
            <v>ICE - torque (ECE R85 rated torque), Nm</v>
          </cell>
          <cell r="B377" t="str">
            <v>ICE - Binário (binário nominal ECE R85), Nm</v>
          </cell>
        </row>
        <row r="378">
          <cell r="A378" t="str">
            <v>ICE - power (ECE R85 rated power) - HP, PS</v>
          </cell>
          <cell r="B378" t="str">
            <v>ICE - Potência (potência nominal ECE R85), cv</v>
          </cell>
        </row>
        <row r="379">
          <cell r="A379" t="str">
            <v>ICE - rated power (pre/actual to ECE-R85, GBT-17692-1999) - PS, PS</v>
          </cell>
          <cell r="B379" t="str">
            <v>ICE - Potência (potência nominal pre/actual ECE-R85, GBT-17692-19995), cv</v>
          </cell>
        </row>
        <row r="380">
          <cell r="A380" t="str">
            <v>ICE - rated power (pre/actual to ECE-R85, GBT-17692-1999), kW</v>
          </cell>
          <cell r="B380" t="str">
            <v>ICE - Potência (potência nominal pre/actual ECE-R85, GBT-17692-19995), kW</v>
          </cell>
        </row>
        <row r="381">
          <cell r="A381" t="str">
            <v>ICE - rated torque (pre/actual to ECE-R85, GBT-17692-1999), Nm</v>
          </cell>
          <cell r="B381" t="str">
            <v>ICE - Binário (binário nominal pre/actual ECE-R85, GBT-17692-19995), Nm</v>
          </cell>
        </row>
        <row r="382">
          <cell r="A382" t="str">
            <v>System engine torque (cumul.), Nm</v>
          </cell>
          <cell r="B382" t="str">
            <v>Binário do sistema motor (acumulado), Nm</v>
          </cell>
        </row>
        <row r="383">
          <cell r="A383" t="str">
            <v>System engine torque (cumul.) start up mode, Nm</v>
          </cell>
          <cell r="B383" t="str">
            <v>Binário do sistema motor (acumulado), no arranque, Nm</v>
          </cell>
        </row>
        <row r="384">
          <cell r="A384" t="str">
            <v>Registration plate angle back (a160-2), °</v>
          </cell>
          <cell r="B384" t="str">
            <v>Angulo da matricula a trás (a160-2), °</v>
          </cell>
        </row>
        <row r="385">
          <cell r="A385" t="str">
            <v>Registration plate angle front (a160-1), °</v>
          </cell>
          <cell r="B385" t="str">
            <v>Angulo da matricula a frente (a160-1), °</v>
          </cell>
        </row>
        <row r="386">
          <cell r="A386" t="str">
            <v>Registration plate front; lower edge (h160-1L) , mm</v>
          </cell>
          <cell r="B386" t="str">
            <v>Matricula a frente, parte inferior (h160-1L), mm</v>
          </cell>
        </row>
        <row r="387">
          <cell r="A387" t="str">
            <v>Registration plate front; upper edge (h160-1U), mm</v>
          </cell>
          <cell r="B387" t="str">
            <v>Matricula a frente, parte superior (h160-1U), mm</v>
          </cell>
        </row>
        <row r="388">
          <cell r="A388" t="str">
            <v>Registration plate back; lower edge  (h160-2L), mm</v>
          </cell>
          <cell r="B388" t="str">
            <v>Matricula a trás, parte inferior (h160-2L), mm</v>
          </cell>
        </row>
        <row r="389">
          <cell r="A389" t="str">
            <v>Registration plate back; upper edge (h160-2U), mm</v>
          </cell>
          <cell r="B389" t="str">
            <v>Matricula a trás, parte superior (h160-2U), mm</v>
          </cell>
        </row>
        <row r="390">
          <cell r="A390" t="str">
            <v>Elektrisches System Antrieb</v>
          </cell>
          <cell r="B390" t="str">
            <v>Motor elétrico</v>
          </cell>
        </row>
        <row r="391">
          <cell r="A391" t="str">
            <v>electrical drive system</v>
          </cell>
          <cell r="B391" t="str">
            <v>Motor elétrico</v>
          </cell>
        </row>
        <row r="392">
          <cell r="A392" t="str">
            <v>electrical system front axle drive - (Minimum) rpm to "ECE R85 rated power", 1/min</v>
          </cell>
          <cell r="B392" t="str">
            <v>Motor elétrico no eixo frontal - rpm mínima para potência nominal ECE R85, 1/min</v>
          </cell>
        </row>
        <row r="393">
          <cell r="A393" t="str">
            <v>electrical system front axle drive - Maximum rpm to "ECE R85 rated power", 1/min</v>
          </cell>
          <cell r="B393" t="str">
            <v>Motor elétrico no eixo frontal - rpm máxima para potência nominal ECE R85, 1/min</v>
          </cell>
        </row>
        <row r="394">
          <cell r="A394" t="str">
            <v>electrical system front axle drive - (Minimum) rpm to "torque", 1/min</v>
          </cell>
          <cell r="B394" t="str">
            <v>Motor elétrico no eixo frontal - rpm mínima para binário nominal, 1/min</v>
          </cell>
        </row>
        <row r="395">
          <cell r="A395" t="str">
            <v>electrical system front axle drive - Maximum rpm to "torque", 1/min</v>
          </cell>
          <cell r="B395" t="str">
            <v>Motor elétrico no eixo frontal - rpm máxima para binário nominal, 1/min</v>
          </cell>
        </row>
        <row r="396">
          <cell r="A396" t="str">
            <v>electrical system front axle drive - location, -</v>
          </cell>
          <cell r="B396" t="str">
            <v>Motor elétrico no eixo frontal - localização</v>
          </cell>
        </row>
        <row r="397">
          <cell r="A397" t="str">
            <v>electrical system front axle drive - excitation type, -</v>
          </cell>
          <cell r="B397" t="str">
            <v>Motor elétrico no eixo frontal - funcionamento</v>
          </cell>
        </row>
        <row r="398">
          <cell r="A398" t="str">
            <v>electrical system front axle drive - synchron/asynchron, -</v>
          </cell>
          <cell r="B398" t="str">
            <v>Motor elétrico no eixo frontal - síncrono/assíncrono</v>
          </cell>
        </row>
        <row r="399">
          <cell r="A399" t="str">
            <v>electrical system front axle drive - power (ECE R85 rated power), kW</v>
          </cell>
          <cell r="B399" t="str">
            <v>Motor elétrico no eixo frontal - potência máxima (ECE R85), kW</v>
          </cell>
        </row>
        <row r="400">
          <cell r="A400" t="str">
            <v>Electrical system front axle drive - torque (ECE R85 rated torque), Nm</v>
          </cell>
          <cell r="B400" t="str">
            <v>Motor elétrico no eixo frontal - binário máximo (ECE R85), Nm</v>
          </cell>
        </row>
        <row r="401">
          <cell r="A401" t="str">
            <v>Electrical system front axle drive - power (ECE R85 rated power) - PS, PS</v>
          </cell>
          <cell r="B401" t="str">
            <v>Motor elétrico no eixo frontal - potência máxima (ECE R85), cv</v>
          </cell>
        </row>
        <row r="402">
          <cell r="A402" t="str">
            <v>electrical system front axle drive - torque, Nm</v>
          </cell>
          <cell r="B402" t="str">
            <v>Motor elétrico no eixo frontal - binário máximo, Nm</v>
          </cell>
        </row>
        <row r="403">
          <cell r="A403" t="str">
            <v>Elektrisches System VA-Antrieb - Leistung (ECE R85 30 Min.), kW</v>
          </cell>
          <cell r="B403" t="str">
            <v>Motor elétrico no eixo frontal - potência máxima (ECE R85 30 minutos), kW</v>
          </cell>
        </row>
        <row r="404">
          <cell r="A404" t="str">
            <v>ICE main gearbox - type, -</v>
          </cell>
          <cell r="B404" t="str">
            <v>APAGAR</v>
          </cell>
        </row>
        <row r="405">
          <cell r="A405" t="str">
            <v>Vehicle height (H101-M), mm</v>
          </cell>
          <cell r="B405" t="str">
            <v>Altura, mm</v>
          </cell>
        </row>
        <row r="406">
          <cell r="A406" t="str">
            <v>V_Max</v>
          </cell>
          <cell r="B406" t="str">
            <v>Velocidade Máxima</v>
          </cell>
        </row>
        <row r="407">
          <cell r="A407" t="str">
            <v>Maximum Speed vmax, km/h</v>
          </cell>
          <cell r="B407" t="str">
            <v>Velocidade Máxima, km/h</v>
          </cell>
        </row>
        <row r="408">
          <cell r="A408" t="str">
            <v>max. Speed in pure electric mode (PHEV), km/h</v>
          </cell>
          <cell r="B408" t="str">
            <v>Velocidade máxima em modo puramente eletrico (PHEV), km/h</v>
          </cell>
        </row>
        <row r="409">
          <cell r="A409" t="str">
            <v>SCR- Typ Activtank</v>
          </cell>
          <cell r="B409" t="str">
            <v>SCR - Deposito ativo</v>
          </cell>
        </row>
        <row r="410">
          <cell r="A410" t="str">
            <v>SCR- Typ Passivtank</v>
          </cell>
          <cell r="B410" t="str">
            <v>SCR - Deposito passivo</v>
          </cell>
        </row>
        <row r="411">
          <cell r="A411" t="str">
            <v>SCR (Yes / No)</v>
          </cell>
          <cell r="B411" t="str">
            <v>SCR (Sim/Não)</v>
          </cell>
        </row>
        <row r="412">
          <cell r="A412" t="str">
            <v>Rear tyres</v>
          </cell>
          <cell r="B412" t="str">
            <v>APAGAR</v>
          </cell>
        </row>
        <row r="413">
          <cell r="A413" t="str">
            <v>Front rims</v>
          </cell>
          <cell r="B413" t="str">
            <v>APAGAR</v>
          </cell>
        </row>
        <row r="414">
          <cell r="A414" t="str">
            <v>Rear rims</v>
          </cell>
          <cell r="B414" t="str">
            <v>APAGAR</v>
          </cell>
        </row>
        <row r="415">
          <cell r="A415" t="str">
            <v>Front tyres</v>
          </cell>
          <cell r="B415" t="str">
            <v>APAGAR</v>
          </cell>
        </row>
        <row r="416">
          <cell r="A416" t="str">
            <v xml:space="preserve">Run flat tyres </v>
          </cell>
          <cell r="B416" t="str">
            <v>APAGAR</v>
          </cell>
        </row>
        <row r="417">
          <cell r="A417" t="str">
            <v>Wheel offset rear, mm</v>
          </cell>
          <cell r="B417" t="str">
            <v>APAGAR</v>
          </cell>
        </row>
        <row r="418">
          <cell r="A418" t="str">
            <v>Wheel offset front, mm</v>
          </cell>
          <cell r="B418" t="str">
            <v>APAGAR</v>
          </cell>
        </row>
        <row r="419">
          <cell r="A419" t="str">
            <v>Electrical Storage</v>
          </cell>
          <cell r="B419" t="str">
            <v>Bateria de Alta Tensão</v>
          </cell>
        </row>
        <row r="420">
          <cell r="A420" t="str">
            <v>Storage Data</v>
          </cell>
          <cell r="B420" t="str">
            <v>Dados de armazenamento</v>
          </cell>
        </row>
        <row r="421">
          <cell r="A421" t="str">
            <v>Charging data old</v>
          </cell>
          <cell r="B421" t="str">
            <v>Dados de carregamento</v>
          </cell>
        </row>
        <row r="422">
          <cell r="A422" t="str">
            <v>HIGH_VOLTAGE_BATTERY</v>
          </cell>
          <cell r="B422" t="str">
            <v>Bateria de Alta Tensão</v>
          </cell>
        </row>
        <row r="423">
          <cell r="A423" t="str">
            <v>System engine power (cumul.) 30 Min., kW</v>
          </cell>
          <cell r="B423" t="str">
            <v>Potência do sistema motor (acumulado) 30 min, kW</v>
          </cell>
        </row>
        <row r="424">
          <cell r="A424" t="str">
            <v>System engine power (cumul.) 30 Min. - PS, PS</v>
          </cell>
          <cell r="B424" t="str">
            <v>Potência do sistema motor (acumulado) 30 min, cv</v>
          </cell>
        </row>
        <row r="425">
          <cell r="A425" t="str">
            <v>System engine power uprating (cumul.), kW</v>
          </cell>
          <cell r="B425" t="str">
            <v>Aumento de potência do motor do sistema (acumulado), kW</v>
          </cell>
        </row>
        <row r="426">
          <cell r="A426" t="str">
            <v>System engine power uprating (cumul.) - PS, PS</v>
          </cell>
          <cell r="B426" t="str">
            <v>Aumento de potência do motor do sistema (acumulado), cv</v>
          </cell>
        </row>
        <row r="427">
          <cell r="A427" t="str">
            <v>System engine power (cumul.) start up mode, kW</v>
          </cell>
          <cell r="B427" t="str">
            <v>Potência do sistema motor (acumulado), no arranque, kW</v>
          </cell>
        </row>
        <row r="428">
          <cell r="A428" t="str">
            <v>System engine power (cumul.) start up mode - PS, PS</v>
          </cell>
          <cell r="B428" t="str">
            <v>Potência do sistema motor (acumulado), no arranque, cv</v>
          </cell>
        </row>
        <row r="429">
          <cell r="A429" t="str">
            <v>System engine power (cumul.), kW</v>
          </cell>
          <cell r="B429" t="str">
            <v>Potência do sistema motor (acumulado), kW</v>
          </cell>
        </row>
        <row r="430">
          <cell r="A430" t="str">
            <v>System engine power (cumul.) - PS, PS</v>
          </cell>
          <cell r="B430" t="str">
            <v>Potência do sistema motor (acumulado), cv</v>
          </cell>
        </row>
        <row r="431">
          <cell r="A431" t="str">
            <v xml:space="preserve">Drivetrain </v>
          </cell>
          <cell r="B431" t="str">
            <v>Tipo de motor,</v>
          </cell>
        </row>
        <row r="432">
          <cell r="A432" t="str">
            <v>Electrical system without homologation - torque (peak), Nm</v>
          </cell>
          <cell r="B432" t="str">
            <v>Sistema elétrico de 48V - Binário máximo, Nm</v>
          </cell>
        </row>
        <row r="433">
          <cell r="A433" t="str">
            <v>Electrical system without homologation - power (peak), kW</v>
          </cell>
          <cell r="B433" t="str">
            <v>Sistema elétrico de 48V - Potência máxima, kW</v>
          </cell>
        </row>
        <row r="434">
          <cell r="A434" t="str">
            <v>Electrical system without homologation - power (peak) - PS, PS</v>
          </cell>
          <cell r="B434" t="str">
            <v>Sistema elétrico de 48V - Potência máxima, cv</v>
          </cell>
        </row>
        <row r="435">
          <cell r="A435" t="str">
            <v>type (manual/automatic/CVT), -</v>
          </cell>
          <cell r="B435" t="str">
            <v>Tipo de caixa de velocidades</v>
          </cell>
        </row>
        <row r="437">
          <cell r="A437" t="str">
            <v>Axle drive front axle - ratio, -</v>
          </cell>
          <cell r="B437" t="str">
            <v>APAGAR</v>
          </cell>
        </row>
        <row r="438">
          <cell r="A438" t="str">
            <v>ICE AWD transfer case/PTO - ratio, -</v>
          </cell>
          <cell r="B438" t="str">
            <v>APAGAR</v>
          </cell>
        </row>
        <row r="439">
          <cell r="A439" t="str">
            <v>Axle drive rear axle - ratio, -</v>
          </cell>
          <cell r="B439" t="str">
            <v>APAGAR</v>
          </cell>
        </row>
        <row r="440">
          <cell r="A440" t="str">
            <v>Transmission type old</v>
          </cell>
          <cell r="B440" t="str">
            <v>Copiar para resumo básico</v>
          </cell>
        </row>
        <row r="441">
          <cell r="A441" t="str">
            <v>SCR-type active tank, -</v>
          </cell>
          <cell r="B441" t="str">
            <v>SCR - Depósito ativo</v>
          </cell>
        </row>
        <row r="442">
          <cell r="A442" t="str">
            <v>SCR-type passive tank, -</v>
          </cell>
          <cell r="B442" t="str">
            <v>SCR - Depósito passivo</v>
          </cell>
        </row>
        <row r="443">
          <cell r="A443" t="str">
            <v>ICE main gearbox - internal ratio 4th, -</v>
          </cell>
          <cell r="B443" t="str">
            <v>ICE - Transmissão - Relação de transmissão 4ª</v>
          </cell>
        </row>
        <row r="444">
          <cell r="A444" t="str">
            <v>ICE main gearbox - internal ratio 5th, -</v>
          </cell>
          <cell r="B444" t="str">
            <v>ICE - Transmissão - Relação de transmissão 5ª</v>
          </cell>
        </row>
        <row r="445">
          <cell r="A445" t="str">
            <v>ICE main gearbox - internal ratio 3rd, -</v>
          </cell>
          <cell r="B445" t="str">
            <v>ICE - Transmissão - Relação de transmissão 3ª</v>
          </cell>
        </row>
        <row r="446">
          <cell r="A446" t="str">
            <v>ICE main gearbox - gearbox code, -</v>
          </cell>
          <cell r="B446" t="str">
            <v>ICE - Referência da transmissão</v>
          </cell>
        </row>
        <row r="447">
          <cell r="A447" t="str">
            <v>ICE main gearbox - internal ratio 8th, -</v>
          </cell>
          <cell r="B447" t="str">
            <v>ICE - Transmissão - Relação de transmissão 8ª</v>
          </cell>
        </row>
        <row r="448">
          <cell r="A448" t="str">
            <v>ICE main gearbox - internal ratio R, -</v>
          </cell>
          <cell r="B448" t="str">
            <v>ICE - Transmissão - Relação de transmissão R</v>
          </cell>
        </row>
        <row r="449">
          <cell r="A449" t="str">
            <v>ICE main gearbox - internal ratio 7th, -</v>
          </cell>
          <cell r="B449" t="str">
            <v>ICE - Transmissão - Relação de transmissão 7ª</v>
          </cell>
        </row>
        <row r="450">
          <cell r="A450" t="str">
            <v>ICE main gearbox - internal ratio 6th, -</v>
          </cell>
          <cell r="B450" t="str">
            <v>ICE - Transmissão - Relação de transmissão 6ª</v>
          </cell>
        </row>
        <row r="451">
          <cell r="A451" t="str">
            <v>ICE main gearbox - internal ratio 2nd, -</v>
          </cell>
          <cell r="B451" t="str">
            <v>ICE - Transmissão - Relação de transmissão 2ª</v>
          </cell>
        </row>
        <row r="452">
          <cell r="A452" t="str">
            <v>ICE main gearbox - internal ratio 1st, -</v>
          </cell>
          <cell r="B452" t="str">
            <v>ICE - Transmissão - Relação de transmissão 1ª</v>
          </cell>
        </row>
        <row r="453">
          <cell r="A453" t="str">
            <v>Fuel tank capacity (approx.), l</v>
          </cell>
          <cell r="B453" t="str">
            <v>Volume do depósito de combustível (aprox.), l</v>
          </cell>
        </row>
        <row r="454">
          <cell r="A454" t="str">
            <v>AdBlue-Volume (Activtank), l</v>
          </cell>
          <cell r="B454" t="str">
            <v>AdBlue - Volume (depósito ativo), l</v>
          </cell>
        </row>
        <row r="455">
          <cell r="A455" t="str">
            <v>AdBlue volume (active tank), l</v>
          </cell>
          <cell r="B455" t="str">
            <v>AdBlue - Volume (depósito ativo), l</v>
          </cell>
        </row>
        <row r="456">
          <cell r="A456" t="str">
            <v>AdBlue volume (passive tank), l</v>
          </cell>
          <cell r="B456" t="str">
            <v>AdBlue - Volume (depósito passivo), l</v>
          </cell>
        </row>
        <row r="457">
          <cell r="A457" t="str">
            <v>AdBlue total volume (active+passive), l</v>
          </cell>
          <cell r="B457" t="str">
            <v>AdBlue - Volume total (depósito ativo + passivo), l</v>
          </cell>
        </row>
        <row r="458">
          <cell r="A458" t="str">
            <v>SCR Depósito activo</v>
          </cell>
          <cell r="B458" t="str">
            <v>SCR - Deposito ativo</v>
          </cell>
        </row>
        <row r="459">
          <cell r="A459" t="str">
            <v>SCR (yes/no), -</v>
          </cell>
          <cell r="B459" t="str">
            <v>SCR (Sim/Não)</v>
          </cell>
        </row>
        <row r="460">
          <cell r="A460" t="str">
            <v>Width at driver's mirror  (W114-D), mm</v>
          </cell>
          <cell r="B460" t="str">
            <v>Largura, incluindo espelho retrovisor exterior do lado do condutor, mm</v>
          </cell>
        </row>
        <row r="461">
          <cell r="A461" t="str">
            <v>Front wheel centre to luggage floor (l114-G), mm</v>
          </cell>
          <cell r="B461" t="str">
            <v>Distancia do centro da roda dianteira ao piso da bagageira (l114-G), mm</v>
          </cell>
        </row>
        <row r="462">
          <cell r="A462" t="str">
            <v>Engine power communication, kW</v>
          </cell>
          <cell r="B462" t="str">
            <v>Potência combinada comunicada, kW</v>
          </cell>
        </row>
        <row r="463">
          <cell r="A463" t="str">
            <v>Engine torque communication, Nm</v>
          </cell>
          <cell r="B463" t="str">
            <v>Binário combinado comunicado, Nm</v>
          </cell>
        </row>
        <row r="464">
          <cell r="A464" t="str">
            <v>Engine power communication - PS, PS</v>
          </cell>
          <cell r="B464" t="str">
            <v>Potência combinada comunicada, cv</v>
          </cell>
        </row>
        <row r="465">
          <cell r="A465" t="str">
            <v>Engine power communication - BHP, bHP</v>
          </cell>
        </row>
        <row r="466">
          <cell r="A466" t="str">
            <v>ICE - valves per cylinder</v>
          </cell>
          <cell r="B466" t="str">
            <v>ICE - Válvulas por cilindro</v>
          </cell>
        </row>
        <row r="467">
          <cell r="A467" t="str">
            <v>Emission classification (type-certified)***</v>
          </cell>
          <cell r="B467" t="str">
            <v>Classificação de emissões (homologada)***</v>
          </cell>
        </row>
        <row r="468">
          <cell r="A468" t="str">
            <v>ICE - maximum rpm to "ECE R85 rated power", 1/min</v>
          </cell>
          <cell r="B468" t="str">
            <v>ICE - Rotação máxima do motor para potência nominal ECE R85, 1/min</v>
          </cell>
        </row>
        <row r="469">
          <cell r="A469" t="str">
            <v>ICE - minimum rpm to "ECE R85 rated power", 1/min</v>
          </cell>
          <cell r="B469" t="str">
            <v>ICE - Rotação mínima do motor para potência nominal ECE R85, 1/min</v>
          </cell>
        </row>
        <row r="470">
          <cell r="A470" t="str">
            <v>ICE - rpm to "ECE R85 rated torque", 1/min</v>
          </cell>
          <cell r="B470" t="str">
            <v>ICE - rpm para binário nominal ECE R85, 1/min</v>
          </cell>
        </row>
        <row r="471">
          <cell r="A471" t="str">
            <v>ICE -- rpm to "ECE R85 rated power", 1/min</v>
          </cell>
          <cell r="B471" t="str">
            <v>ICE - rpm para potência nominal ECE R85, 1/min</v>
          </cell>
        </row>
        <row r="472">
          <cell r="A472" t="str">
            <v>ICE - power (ECE R85 rated power), kW</v>
          </cell>
          <cell r="B472" t="str">
            <v>ICE - Potência (potência nominal ECE R85), kW</v>
          </cell>
        </row>
        <row r="473">
          <cell r="A473" t="str">
            <v>ICE - torque (ECE R85 rated torque), Nm</v>
          </cell>
          <cell r="B473" t="str">
            <v>ICE - Binário (binário nominal ECE R85), Nm</v>
          </cell>
        </row>
        <row r="474">
          <cell r="A474" t="str">
            <v>ICE - power (ECE R85 rated power) - HP, PS</v>
          </cell>
          <cell r="B474" t="str">
            <v>ICE - Potência (potência nominal ECE R85), cv</v>
          </cell>
        </row>
        <row r="475">
          <cell r="A475" t="str">
            <v>ICE - rpm(s) to rated torque, 1/min</v>
          </cell>
          <cell r="B475" t="str">
            <v>ICE - Rotação para o binário nominal, 1/min</v>
          </cell>
        </row>
        <row r="476">
          <cell r="A476" t="str">
            <v>ICE - rpm(s) to rated power, 1/min</v>
          </cell>
          <cell r="B476" t="str">
            <v>ICE - Rotação para a potência nominal, 1/min</v>
          </cell>
        </row>
        <row r="477">
          <cell r="A477" t="str">
            <v>ICE - engine code, -</v>
          </cell>
          <cell r="B477" t="str">
            <v>ICE - Código de motor</v>
          </cell>
        </row>
        <row r="478">
          <cell r="A478" t="str">
            <v>ICE - rpm to rated power, 1/min</v>
          </cell>
          <cell r="B478" t="str">
            <v>ICE - Rotação para o binário nominal, 1/min</v>
          </cell>
        </row>
        <row r="479">
          <cell r="A479" t="str">
            <v>ICE - minimum rpm to rated torque, 1/min</v>
          </cell>
          <cell r="B479" t="str">
            <v>ICE - Rotação máxima do motor para binário nominal, 1/min</v>
          </cell>
        </row>
        <row r="480">
          <cell r="A480" t="str">
            <v>ICE - maximum rpm to rated torque, 1/min</v>
          </cell>
          <cell r="B480" t="str">
            <v>ICE - Rotação mínima do motor para binário nominal, 1/min</v>
          </cell>
        </row>
        <row r="481">
          <cell r="A481" t="str">
            <v>ICE - fuel type, -</v>
          </cell>
          <cell r="B481" t="str">
            <v>ICE - Tipo de combustível</v>
          </cell>
        </row>
        <row r="482">
          <cell r="A482" t="str">
            <v>ICE - maximum rpm to rated power, 1/min</v>
          </cell>
          <cell r="B482" t="str">
            <v>ICE - Rotação máxima do motor para potência nominal, 1/min</v>
          </cell>
        </row>
        <row r="483">
          <cell r="A483" t="str">
            <v>ICE - minimum rpm to rated power, 1/min</v>
          </cell>
          <cell r="B483" t="str">
            <v>ICE - Rotação mínima do motor para potência nominal, 1/min</v>
          </cell>
        </row>
        <row r="484">
          <cell r="A484" t="str">
            <v>ICE - gasoline octane number minimum, -</v>
          </cell>
          <cell r="B484" t="str">
            <v>ICE - Especificação de combustível mínima</v>
          </cell>
        </row>
        <row r="485">
          <cell r="A485" t="str">
            <v>ICE - gasoline octane number recommended, -</v>
          </cell>
          <cell r="B485" t="str">
            <v>ICE - Especificação de combustível recomendada</v>
          </cell>
        </row>
        <row r="486">
          <cell r="A486" t="str">
            <v>ICE - gasoline octane number power rating, -</v>
          </cell>
          <cell r="B486" t="str">
            <v>ICE - Especificação de combustível performance máxima</v>
          </cell>
        </row>
        <row r="487">
          <cell r="A487" t="str">
            <v>ICE - gasoline max. ethanol share, -</v>
          </cell>
          <cell r="B487" t="str">
            <v xml:space="preserve">ICE - Proporção máxima de Etanol </v>
          </cell>
        </row>
        <row r="488">
          <cell r="A488" t="str">
            <v>ICE main gearbox - internal ratio 4th, -</v>
          </cell>
          <cell r="B488" t="str">
            <v>ICE - Transmissão - Relação de transmissão 4ª</v>
          </cell>
        </row>
        <row r="489">
          <cell r="A489" t="str">
            <v>ICE main gearbox - internal ratio 5th, -</v>
          </cell>
          <cell r="B489" t="str">
            <v>ICE - Transmissão - Relação de transmissão 5ª</v>
          </cell>
        </row>
        <row r="490">
          <cell r="A490" t="str">
            <v>ICE main gearbox - internal ratio 3rd, -</v>
          </cell>
          <cell r="B490" t="str">
            <v>ICE - Transmissão - Relação de transmissão 3ª</v>
          </cell>
        </row>
        <row r="491">
          <cell r="A491" t="str">
            <v>ICE main gearbox - gearbox code, -</v>
          </cell>
          <cell r="B491" t="str">
            <v>ICE - Referência da transmissão</v>
          </cell>
        </row>
        <row r="492">
          <cell r="A492" t="str">
            <v>ICE main gearbox - internal ratio 8th, -</v>
          </cell>
          <cell r="B492" t="str">
            <v>ICE - Transmissão - Relação de transmissão 8ª</v>
          </cell>
        </row>
        <row r="493">
          <cell r="A493" t="str">
            <v>ICE main gearbox - internal ratio R, -</v>
          </cell>
          <cell r="B493" t="str">
            <v>ICE - Transmissão - Relação de transmissão R</v>
          </cell>
        </row>
        <row r="494">
          <cell r="A494" t="str">
            <v>ICE main gearbox - internal ratio 7th, -</v>
          </cell>
          <cell r="B494" t="str">
            <v>ICE - Transmissão - Relação de transmissão 7ª</v>
          </cell>
        </row>
        <row r="495">
          <cell r="A495" t="str">
            <v>ICE main gearbox - internal ratio 6th, -</v>
          </cell>
          <cell r="B495" t="str">
            <v>ICE - Transmissão - Relação de transmissão 6ª</v>
          </cell>
        </row>
        <row r="496">
          <cell r="A496" t="str">
            <v>ICE main gearbox - internal ratio 2nd, -</v>
          </cell>
          <cell r="B496" t="str">
            <v>ICE - Transmissão - Relação de transmissão 2ª</v>
          </cell>
        </row>
        <row r="497">
          <cell r="A497" t="str">
            <v>ICE main gearbox - internal ratio 1st, -</v>
          </cell>
          <cell r="B497" t="str">
            <v>ICE - Transmissão - Relação de transmissão 1ª</v>
          </cell>
        </row>
        <row r="498">
          <cell r="A498" t="str">
            <v>ICE main gearbox - number of gears, -</v>
          </cell>
          <cell r="B498" t="str">
            <v>ICE - Número de relações de transmissão</v>
          </cell>
        </row>
        <row r="499">
          <cell r="A499" t="str">
            <v>electrical system rear axle drive - power (ECE R85 rated power), kW</v>
          </cell>
          <cell r="B499" t="str">
            <v>Motor elétrico no eixo traseiro - potência máxima (ECE R85), kW</v>
          </cell>
        </row>
        <row r="500">
          <cell r="A500" t="str">
            <v>Electrical system front axle drive - power (ECE R85 30 Min.), kW</v>
          </cell>
          <cell r="B500" t="str">
            <v>Motor elétrico no eixo frontal - potência máxima (ECE R85 30 Min.) - kW</v>
          </cell>
        </row>
        <row r="501">
          <cell r="A501" t="str">
            <v>Electrical system rear axle drive - power (ECE R85 30 Min.), kW</v>
          </cell>
          <cell r="B501" t="str">
            <v>Motor elétrico no eixo traseiro - potência máxima (ECE R85 30 Min.) - kW</v>
          </cell>
        </row>
        <row r="502">
          <cell r="A502" t="str">
            <v>electrical system rear axle drive - torque, Nm</v>
          </cell>
          <cell r="B502" t="str">
            <v>Binário do motor eléctrico - Nm</v>
          </cell>
        </row>
        <row r="503">
          <cell r="A503" t="str">
            <v>electrical system rear axle drive - power (ECE R85 rated power) - HP, PS</v>
          </cell>
          <cell r="B503" t="str">
            <v>Potência do motor eléctrico (ECE R85 potência nominal) - cv</v>
          </cell>
        </row>
        <row r="504">
          <cell r="A504" t="str">
            <v>Electrical system front axle drive - rpm to "ECE R85 rated torque", -</v>
          </cell>
          <cell r="B504" t="str">
            <v>Motor elétrico no eixo frontal - RPM (ECE R85 binário máximo)</v>
          </cell>
        </row>
        <row r="505">
          <cell r="A505" t="str">
            <v>Electrical system front axle drive - rpm to "ECE R85 rated power", -</v>
          </cell>
          <cell r="B505" t="str">
            <v>Motor elétrico no eixo frontal - RPM (ECE R85 potência máxima)</v>
          </cell>
        </row>
        <row r="506">
          <cell r="A506" t="str">
            <v>Electrical system rear axle drive - rpm to "ECE R85 rated torque", -</v>
          </cell>
          <cell r="B506" t="str">
            <v>Motor elétrico no eixo traseiro - RPM (ECE R85 binário máximo)</v>
          </cell>
        </row>
        <row r="507">
          <cell r="A507" t="str">
            <v>Electrical system rear axle drive - rpm to "ECE R85 rated power", -</v>
          </cell>
          <cell r="B507" t="str">
            <v>Motor elétrico no eixo traseiro - RPM (ECE R85 potência máxima)</v>
          </cell>
        </row>
        <row r="508">
          <cell r="A508" t="str">
            <v>Electrical system rear axle drive - synchron/asynchron, -</v>
          </cell>
          <cell r="B508" t="str">
            <v>Tipo de motor eléctrico - Síncrono/Assíncrono</v>
          </cell>
        </row>
        <row r="509">
          <cell r="A509" t="str">
            <v>Electrical system rear axle drive - excitation type, -</v>
          </cell>
          <cell r="B509" t="str">
            <v>Tipo de excitação do motor eléctrico</v>
          </cell>
        </row>
        <row r="510">
          <cell r="A510" t="str">
            <v>Electrical system rear axle drive - power (peak), kW</v>
          </cell>
          <cell r="B510" t="str">
            <v>Potência máxima do motor eléctrico, kW</v>
          </cell>
        </row>
        <row r="511">
          <cell r="A511" t="str">
            <v>A_FUEL_TANK</v>
          </cell>
          <cell r="B511" t="str">
            <v>Depósito de Combustível</v>
          </cell>
        </row>
        <row r="512">
          <cell r="A512" t="str">
            <v>FUEL_TANK</v>
          </cell>
          <cell r="B512" t="str">
            <v>Depósito de Combustível</v>
          </cell>
        </row>
        <row r="513">
          <cell r="A513" t="str">
            <v>REESS - Nominal capacity (gross), Ah</v>
          </cell>
          <cell r="B513" t="str">
            <v>Bateria de Alta Tensão - Capacidade nominal (bruta), Ah</v>
          </cell>
        </row>
        <row r="514">
          <cell r="A514" t="str">
            <v>REESS - Energy content (gross), kWh</v>
          </cell>
          <cell r="B514" t="str">
            <v>Bateria de Alta Tensão - Capacidade energética (bruta), kWh</v>
          </cell>
        </row>
        <row r="515">
          <cell r="A515" t="str">
            <v>REESS - Energy content (net WLTP), kWh</v>
          </cell>
          <cell r="B515" t="str">
            <v>Bateria de Alta Tensão - Capacidade energética (WLTP), kWh</v>
          </cell>
        </row>
        <row r="516">
          <cell r="A516" t="str">
            <v>REESS - Nominal voltage, V</v>
          </cell>
          <cell r="B516" t="str">
            <v>Bateria de Alta Tensão - Tensão nominal, V</v>
          </cell>
        </row>
        <row r="517">
          <cell r="A517" t="str">
            <v>Rated voltage REESS [V], V</v>
          </cell>
          <cell r="B517" t="str">
            <v>Bateria de Alta Tensão - Tensão nominal, V</v>
          </cell>
        </row>
        <row r="518">
          <cell r="A518" t="str">
            <v>REESS - Type/Technology, -</v>
          </cell>
          <cell r="B518" t="str">
            <v>Bateria de Alta Tensão - Tecnologia</v>
          </cell>
        </row>
        <row r="519">
          <cell r="A519" t="str">
            <v>REESS - Installation location in vehicle, -</v>
          </cell>
          <cell r="B519" t="str">
            <v>Bateria de Alta Tensão - Local de instalação</v>
          </cell>
        </row>
        <row r="520">
          <cell r="A520" t="str">
            <v>Vehicle length (L103  OTD), mm</v>
          </cell>
          <cell r="B520" t="str">
            <v>Comprimento, mm</v>
          </cell>
        </row>
        <row r="521">
          <cell r="A521" t="str">
            <v>Overhang rear (L105  OTD), mm</v>
          </cell>
          <cell r="B521" t="str">
            <v>APAGAR</v>
          </cell>
        </row>
        <row r="522">
          <cell r="A522" t="str">
            <v>ICE - rated torque (pre/actual to SAE) - ftlbs, ftlbs</v>
          </cell>
        </row>
        <row r="523">
          <cell r="A523" t="str">
            <v>ICE - bore - inch, inch</v>
          </cell>
        </row>
        <row r="524">
          <cell r="A524" t="str">
            <v>ICE - stroke - inch, inch</v>
          </cell>
        </row>
        <row r="525">
          <cell r="A525" t="str">
            <v>ICE - displacement - inch³, inch</v>
          </cell>
        </row>
        <row r="526">
          <cell r="A526" t="str">
            <v>Electrical system rear axle drive - power (ECE R85 rated power) - BHP, bHP</v>
          </cell>
        </row>
        <row r="527">
          <cell r="A527" t="str">
            <v>Electrical system rear axle drive - power (ECE R85 30 Min.), kW</v>
          </cell>
        </row>
        <row r="528">
          <cell r="A528" t="str">
            <v>Electrical system rear axle drive - torque (ECE R85 rated torque), Nm</v>
          </cell>
          <cell r="B528" t="str">
            <v>Motor elétrico no eixo traseiro - binário máximo (ECE R85), Nm</v>
          </cell>
        </row>
        <row r="529">
          <cell r="A529" t="str">
            <v>Electrical system rear axle drive - torque (ECE R85 rated torque) - ftlbs, ftlbs</v>
          </cell>
        </row>
        <row r="530">
          <cell r="A530" t="str">
            <v>Electrical system rear axle drive - power (ECE R85 rated power) - PS, PS</v>
          </cell>
          <cell r="B530" t="str">
            <v>Motor elétrico no eixo traseiro - potência máxima (ECE R85), cv</v>
          </cell>
        </row>
        <row r="531">
          <cell r="A531" t="str">
            <v>Electrical system rear axle drive - location, -</v>
          </cell>
        </row>
        <row r="532">
          <cell r="A532" t="str">
            <v>Electrical system rear axle drive - synchronous/asynchronous, -</v>
          </cell>
        </row>
        <row r="533">
          <cell r="A533" t="str">
            <v>Ground clearance, curb weight (H156  OTD), mm</v>
          </cell>
        </row>
        <row r="534">
          <cell r="A534" t="str">
            <v>Basic data summary</v>
          </cell>
          <cell r="B534" t="str">
            <v>Resumo de dados básicos</v>
          </cell>
        </row>
        <row r="535">
          <cell r="A535" t="str">
            <v xml:space="preserve">Transmission type </v>
          </cell>
          <cell r="B535" t="str">
            <v xml:space="preserve">Tipo de transmissão, </v>
          </cell>
        </row>
        <row r="536">
          <cell r="A536" t="str">
            <v xml:space="preserve">Engine description </v>
          </cell>
          <cell r="B536" t="str">
            <v xml:space="preserve">Descrição do motor, </v>
          </cell>
        </row>
        <row r="537">
          <cell r="A537" t="str">
            <v xml:space="preserve">Seats </v>
          </cell>
          <cell r="B537" t="str">
            <v xml:space="preserve">Bancos, </v>
          </cell>
        </row>
        <row r="538">
          <cell r="A538" t="str">
            <v>SEATS_MISCELLANEOUS</v>
          </cell>
          <cell r="B538" t="str">
            <v>Bancos</v>
          </cell>
        </row>
        <row r="539">
          <cell r="A539" t="str">
            <v>Total number of seats,</v>
          </cell>
          <cell r="B539" t="str">
            <v>Quantidade de bancos</v>
          </cell>
        </row>
        <row r="540">
          <cell r="A540" t="str">
            <v>Seat, Total number seats, -</v>
          </cell>
          <cell r="B540" t="str">
            <v>Quantidade de bancos</v>
          </cell>
        </row>
        <row r="541">
          <cell r="A541" t="str">
            <v xml:space="preserve">Number of doors </v>
          </cell>
          <cell r="B541" t="str">
            <v xml:space="preserve">Número de portas, </v>
          </cell>
        </row>
        <row r="542">
          <cell r="A542" t="str">
            <v xml:space="preserve">Engine type </v>
          </cell>
          <cell r="B542" t="str">
            <v xml:space="preserve">Tipo de motor, </v>
          </cell>
        </row>
        <row r="543">
          <cell r="A543" t="str">
            <v xml:space="preserve">SOV </v>
          </cell>
          <cell r="B543" t="str">
            <v>APAGAR</v>
          </cell>
        </row>
        <row r="544">
          <cell r="A544" t="str">
            <v>chassis</v>
          </cell>
          <cell r="B544" t="str">
            <v>Chassis</v>
          </cell>
        </row>
        <row r="545">
          <cell r="A545" t="str">
            <v>Wheel/Tyres</v>
          </cell>
          <cell r="B545" t="str">
            <v>Jantes / Pneus</v>
          </cell>
        </row>
        <row r="546">
          <cell r="A546" t="str">
            <v>Width of the rear track, mm</v>
          </cell>
          <cell r="B546" t="str">
            <v xml:space="preserve">Largura da via traseira, mm </v>
          </cell>
        </row>
        <row r="547">
          <cell r="A547" t="str">
            <v>Track front, mm</v>
          </cell>
          <cell r="B547" t="str">
            <v>Via dianteira, mm</v>
          </cell>
        </row>
        <row r="548">
          <cell r="A548" t="str">
            <v>Steering</v>
          </cell>
          <cell r="B548" t="str">
            <v>Direção</v>
          </cell>
        </row>
        <row r="549">
          <cell r="A549" t="str">
            <v>Power-steering</v>
          </cell>
          <cell r="B549" t="str">
            <v>Direção assistida</v>
          </cell>
        </row>
        <row r="550">
          <cell r="A550" t="str">
            <v>Steering transmission, overall, :2</v>
          </cell>
          <cell r="B550" t="str">
            <v>Transmissão da direção, geral, :2</v>
          </cell>
        </row>
        <row r="551">
          <cell r="A551" t="str">
            <v>Dimensions</v>
          </cell>
          <cell r="B551" t="str">
            <v>Dimensões</v>
          </cell>
        </row>
        <row r="552">
          <cell r="A552" t="str">
            <v>Exterior</v>
          </cell>
          <cell r="B552" t="str">
            <v>Exterior</v>
          </cell>
        </row>
        <row r="553">
          <cell r="A553" t="str">
            <v>Wheelbase (L101), mm</v>
          </cell>
          <cell r="B553" t="str">
            <v>Distância entre eixos, mm</v>
          </cell>
        </row>
        <row r="554">
          <cell r="A554" t="str">
            <v>Vehicle height, mm</v>
          </cell>
          <cell r="B554" t="str">
            <v>Altura, mm</v>
          </cell>
        </row>
        <row r="555">
          <cell r="A555" t="str">
            <v>Number plate front; height of lower edge (h160-1L), mm</v>
          </cell>
          <cell r="B555" t="str">
            <v>Matrícula frontal; altura da aresta inferior (h160-1L), mm</v>
          </cell>
        </row>
        <row r="556">
          <cell r="A556" t="str">
            <v>Number plate front; height of upper edge (h160-1U), mm</v>
          </cell>
          <cell r="B556" t="str">
            <v>Matrícula frontal; altura do bordo superior (h160-1U), mm</v>
          </cell>
        </row>
        <row r="557">
          <cell r="A557" t="str">
            <v>Number plate rear; height of lower edge (h160-2L), mm</v>
          </cell>
          <cell r="B557" t="str">
            <v>Matrícula traseira; altura da aresta inferior (h160-2L), mm</v>
          </cell>
        </row>
        <row r="558">
          <cell r="A558" t="str">
            <v>Number plate rear; height of upper edge (h160-2U), mm</v>
          </cell>
          <cell r="B558" t="str">
            <v>Matrícula traseira; altura da borda superior (h160-2U), mm</v>
          </cell>
        </row>
        <row r="559">
          <cell r="A559" t="str">
            <v>Front wheel centre to luggage floor (l114-G) , mm</v>
          </cell>
          <cell r="B559" t="str">
            <v>Distancia do centro da roda dianteira ao piso da bagageira (l114-G), mm</v>
          </cell>
        </row>
        <row r="560">
          <cell r="A560" t="str">
            <v>Vehicle width at side mirrors  (W144), mm</v>
          </cell>
          <cell r="B560" t="str">
            <v>Largura, incluindo espelhos retrovisores exteriores, mm</v>
          </cell>
        </row>
        <row r="561">
          <cell r="A561" t="str">
            <v>Vehicle length, mm</v>
          </cell>
          <cell r="B561" t="str">
            <v>Comprimento, mm</v>
          </cell>
        </row>
        <row r="562">
          <cell r="A562" t="str">
            <v>Vehicle width (W103  OTD), mm</v>
          </cell>
          <cell r="B562" t="str">
            <v>Largura, mm</v>
          </cell>
        </row>
        <row r="563">
          <cell r="A563" t="str">
            <v>Front wheel centre to trailer coupling (l114-AHK) , mm</v>
          </cell>
          <cell r="B563" t="str">
            <v>Distância, centro da roda dianteira ao acoplamento de reboque(I114-AHK), mm</v>
          </cell>
        </row>
        <row r="564">
          <cell r="A564" t="str">
            <v>Width at passenger's mirror  (W114-P), mm</v>
          </cell>
          <cell r="B564" t="str">
            <v>Largura, incluindo espelho retrovisor exterior do lado do passageiro, mm</v>
          </cell>
        </row>
        <row r="565">
          <cell r="A565" t="str">
            <v>Width at driver's mirror  (W114-D) , mm</v>
          </cell>
          <cell r="B565" t="str">
            <v>Largura, incluindo espelho retrovisor exterior do lado do condutor, mm</v>
          </cell>
        </row>
        <row r="566">
          <cell r="A566" t="str">
            <v>Overhang rear (L105OTD), mm</v>
          </cell>
          <cell r="B566" t="str">
            <v>Saliência traseira, mm</v>
          </cell>
        </row>
        <row r="567">
          <cell r="A567" t="str">
            <v>Overhang front (L104 OTD), mm</v>
          </cell>
          <cell r="B567" t="str">
            <v>Saliência dianteira, mm</v>
          </cell>
        </row>
        <row r="568">
          <cell r="A568" t="str">
            <v>Number plate rear; angle (a160-2), °</v>
          </cell>
          <cell r="B568" t="str">
            <v>Matrícula traseira; ângulo (a160-2), °</v>
          </cell>
        </row>
        <row r="569">
          <cell r="A569" t="str">
            <v>Number plate front; angle (a160-1), °</v>
          </cell>
          <cell r="B569" t="str">
            <v>Matrícula frontal; ângulo (a160-2), °</v>
          </cell>
        </row>
        <row r="570">
          <cell r="A570" t="str">
            <v>Facing surface (AStirn), m131</v>
          </cell>
          <cell r="B570" t="str">
            <v>Superfície de revestimento (Astrin), m3</v>
          </cell>
        </row>
        <row r="571">
          <cell r="A571" t="str">
            <v>Minimum turning circle (D102), m</v>
          </cell>
          <cell r="B571" t="str">
            <v>Diâmetro de viragem, m</v>
          </cell>
        </row>
        <row r="572">
          <cell r="A572" t="str">
            <v>Offroad data</v>
          </cell>
          <cell r="B572" t="str">
            <v>Dados Offroad</v>
          </cell>
        </row>
        <row r="573">
          <cell r="A573" t="str">
            <v>Ground clear. rear axle; curb weight (H148-2 OTD), mm</v>
          </cell>
          <cell r="B573" t="str">
            <v>Altura ao solo eixo traseiro, mm</v>
          </cell>
        </row>
        <row r="574">
          <cell r="A574" t="str">
            <v>Ground clear. front axle; curb weight (H148-1 OTD), mm</v>
          </cell>
          <cell r="B574" t="str">
            <v>Altura ao solo eixo frontal, mm</v>
          </cell>
        </row>
        <row r="575">
          <cell r="A575" t="str">
            <v>Ground clearance; curb weight (H156  OTD), mm</v>
          </cell>
          <cell r="B575" t="str">
            <v>Altura ao solo, mm</v>
          </cell>
        </row>
        <row r="576">
          <cell r="A576" t="str">
            <v>Ramp angle angle; curb weight (A147 OTD), °</v>
          </cell>
          <cell r="B576" t="str">
            <v>Ângulo de rampa, °</v>
          </cell>
        </row>
        <row r="577">
          <cell r="A577" t="str">
            <v>Approach angle; curb weight (A106-1 OTD), °</v>
          </cell>
          <cell r="B577" t="str">
            <v>Ângulo de aproximação, °</v>
          </cell>
        </row>
        <row r="578">
          <cell r="A578" t="str">
            <v>Departure angle; curb weight (A106-2 OTD), °</v>
          </cell>
          <cell r="B578" t="str">
            <v>Ângulo de saída, °</v>
          </cell>
        </row>
        <row r="579">
          <cell r="A579" t="str">
            <v>fording depth (without auxiliary heating), mm</v>
          </cell>
          <cell r="B579" t="str">
            <v>Profundidade de travessia (sem aquecimento auxiliar) mm</v>
          </cell>
        </row>
        <row r="580">
          <cell r="A580" t="str">
            <v>Interior</v>
          </cell>
          <cell r="B580" t="str">
            <v>Interior</v>
          </cell>
        </row>
        <row r="581">
          <cell r="A581" t="str">
            <v>Head room1.SR with sunroof (H62-1 SR), mm</v>
          </cell>
          <cell r="B581" t="str">
            <v>Espaço para a cabeça, 1ª fila de bancos com teto de abrir (H62-1 SR), mm</v>
          </cell>
        </row>
        <row r="582">
          <cell r="A582" t="str">
            <v>Head room 1.SR with sunroof (H62-1 SR), mm</v>
          </cell>
          <cell r="B582" t="str">
            <v>Espaço para a cabeça, 1ª fila de bancos com teto de abrir (H62-1 SR), mm</v>
          </cell>
        </row>
        <row r="583">
          <cell r="A583" t="str">
            <v>Head room 1.SR(H62-1), mm</v>
          </cell>
          <cell r="B583" t="str">
            <v>Espaço para a cabeça, 1ª fila de bancos (H62-1), mm</v>
          </cell>
        </row>
        <row r="584">
          <cell r="A584" t="str">
            <v>Head room 2.SR(H61-2), mm</v>
          </cell>
          <cell r="B584" t="str">
            <v>Espaço para a cabeça, 2ª fila de bancos (H62-2), mm</v>
          </cell>
        </row>
        <row r="585">
          <cell r="A585" t="str">
            <v>Head room 2.SR (H61-2), mm</v>
          </cell>
          <cell r="B585" t="str">
            <v>Espaço para a cabeça, 2ª fila de bancos (H62-2), mm</v>
          </cell>
        </row>
        <row r="586">
          <cell r="A586" t="str">
            <v>Head room 3.SR (H61-3), mm</v>
          </cell>
          <cell r="B586" t="str">
            <v>Espaço para a cabeça, 3ª fila de bancos (H62-3), mm</v>
          </cell>
        </row>
        <row r="587">
          <cell r="A587" t="str">
            <v>Shoulder room 2.SR(W3-2), mm</v>
          </cell>
          <cell r="B587" t="str">
            <v>Espaço ao nível dos ombros 2ª fila de bancos, mm</v>
          </cell>
        </row>
        <row r="588">
          <cell r="A588" t="str">
            <v>Shoulder room 3.SR (W3-3), mm</v>
          </cell>
          <cell r="B588" t="str">
            <v>Espaço ao nível dos ombros 3ª fila de bancos, mm</v>
          </cell>
        </row>
        <row r="589">
          <cell r="A589" t="str">
            <v>Shoulder room 1.SR(W3-1), mm</v>
          </cell>
          <cell r="B589" t="str">
            <v>Espaço ao nível dos ombros 1ª fila de bancos, mm</v>
          </cell>
        </row>
        <row r="590">
          <cell r="A590" t="str">
            <v>Knee clearance 2.SR (L48-2 Prak), mm</v>
          </cell>
          <cell r="B590" t="str">
            <v>Espaço para os joelhos, 2ª fila de bancos (L48-2 Prak), mm</v>
          </cell>
        </row>
        <row r="591">
          <cell r="A591" t="str">
            <v>Leg room 1.SR(L34), mm</v>
          </cell>
          <cell r="B591" t="str">
            <v>Espaço efetivo para as pernas, 1ª fila de bancos (L34), mm</v>
          </cell>
        </row>
        <row r="592">
          <cell r="A592" t="str">
            <v>Leg room 3.SR (L51-3), mm</v>
          </cell>
          <cell r="B592" t="str">
            <v>Espaço efetivo para as pernas, 3ª fila de bancos (L51-3), mm</v>
          </cell>
        </row>
        <row r="593">
          <cell r="A593" t="str">
            <v>Centre of rear wheel to SRP 3.SR (L115-3), mm</v>
          </cell>
          <cell r="B593" t="str">
            <v>Distância, centro da roda traseira ao SRP 3ª fila de bancos (L115-3), mm</v>
          </cell>
        </row>
        <row r="594">
          <cell r="A594" t="str">
            <v>Centre of front wheel to SRP 3.SR (L114-3), mm</v>
          </cell>
          <cell r="B594" t="str">
            <v>Distância, centro da roda dianteira ao SRP 3ª fila de bancos (L114-3), mm</v>
          </cell>
        </row>
        <row r="595">
          <cell r="A595" t="str">
            <v>Centre of front wheel to SRP 2.SR (L114-2), mm</v>
          </cell>
          <cell r="B595" t="str">
            <v>Distância, centro da roda dianteira ao SRP 2ª fila de bancos (L114-2), mm</v>
          </cell>
        </row>
        <row r="596">
          <cell r="A596" t="str">
            <v>Centre of front wheel to SRP 1.SR (L114), mm</v>
          </cell>
          <cell r="B596" t="str">
            <v>Distância, centro da roda dianteira ao SRP 1ª fila de bancos (L114), mm</v>
          </cell>
        </row>
        <row r="597">
          <cell r="A597" t="str">
            <v>Leg room 2.SR(L51-2), mm</v>
          </cell>
          <cell r="B597" t="str">
            <v>Espaço efetivo para as pernas, 2ª fila de bancos (L51-2), mm</v>
          </cell>
        </row>
        <row r="598">
          <cell r="A598" t="str">
            <v>Elbow width 1.SR (W3-1), mm</v>
          </cell>
          <cell r="B598" t="str">
            <v>Largura ao nível dos cotovelos, 1ª fila de bancos (W3-1),mm</v>
          </cell>
        </row>
        <row r="599">
          <cell r="A599" t="str">
            <v>Elbow width 1.SR (W10-1), mm</v>
          </cell>
          <cell r="B599" t="str">
            <v>Largura ao nível dos cotovelos, 1ª fila de bancos (W10-1),mm</v>
          </cell>
        </row>
        <row r="600">
          <cell r="A600" t="str">
            <v>Elbow width 3.SR (W3-3), mm</v>
          </cell>
          <cell r="B600" t="str">
            <v>Largura ao nível dos cotovelos, 3ª fila de bancos (W3-3),mm</v>
          </cell>
        </row>
        <row r="601">
          <cell r="A601" t="str">
            <v>Elbow width 2.SR (W3-2), mm</v>
          </cell>
          <cell r="B601" t="str">
            <v>Largura ao nível dos cotovelos, 2ª fila de bancos (W3-2),mm</v>
          </cell>
        </row>
        <row r="602">
          <cell r="A602" t="str">
            <v>Head room 2.SR with sunroof(H61-2 SR), mm</v>
          </cell>
          <cell r="B602" t="str">
            <v>Espaço para a cabeça, 2ª fila de bancos com teto de abrir (H62-2 SR), mm</v>
          </cell>
        </row>
        <row r="603">
          <cell r="A603" t="str">
            <v>Lift in height (H196), mm</v>
          </cell>
          <cell r="B603" t="str">
            <v>Carga interna (H196), mm</v>
          </cell>
        </row>
        <row r="604">
          <cell r="A604" t="str">
            <v>Seats 3.SR (N-3)</v>
          </cell>
          <cell r="B604" t="str">
            <v>Bancos 3ª Fila</v>
          </cell>
        </row>
        <row r="605">
          <cell r="A605" t="str">
            <v>Seats 2.SR (N-2)</v>
          </cell>
          <cell r="B605" t="str">
            <v>Bancos 2ª Fila</v>
          </cell>
        </row>
        <row r="606">
          <cell r="A606" t="str">
            <v>Seats overall (N-ges)</v>
          </cell>
          <cell r="B606" t="str">
            <v>Bancos</v>
          </cell>
        </row>
        <row r="607">
          <cell r="A607" t="str">
            <v>Luggage volumes</v>
          </cell>
          <cell r="B607" t="str">
            <v>Volumes da bagageira</v>
          </cell>
        </row>
        <row r="608">
          <cell r="A608" t="str">
            <v>Luggage volume behind 2.SR (V211-2 Kom), l</v>
          </cell>
          <cell r="B608" t="str">
            <v>Volume da bagageira atrás da 2ª fila de Bancos (V211-2 Kom), l</v>
          </cell>
        </row>
        <row r="609">
          <cell r="A609" t="str">
            <v>Largest luggage volume behind 1.SR (V214-1 Kom), l</v>
          </cell>
          <cell r="B609" t="str">
            <v>Volume da bagageira atrás da 1ª fila de Bancos (V214-1 Kom), l</v>
          </cell>
        </row>
        <row r="610">
          <cell r="A610" t="str">
            <v>Total internal ratios gearbox - 1st, -</v>
          </cell>
          <cell r="B610" t="str">
            <v>ICE - Transmissão - Relação de transmissão 1ª</v>
          </cell>
        </row>
        <row r="611">
          <cell r="A611" t="str">
            <v>Total internal ratios gearbox - 2nd, -</v>
          </cell>
          <cell r="B611" t="str">
            <v>ICE - Transmissão - Relação de transmissão 2ª</v>
          </cell>
        </row>
        <row r="612">
          <cell r="A612" t="str">
            <v>Total internal ratios gearbox - 4th, -</v>
          </cell>
          <cell r="B612" t="str">
            <v>ICE - Transmissão - Relação de transmissão 4ª</v>
          </cell>
        </row>
        <row r="613">
          <cell r="A613" t="str">
            <v>Total internal ratios gearbox - 5th, -</v>
          </cell>
          <cell r="B613" t="str">
            <v>ICE - Transmissão - Relação de transmissão 5ª</v>
          </cell>
        </row>
        <row r="614">
          <cell r="A614" t="str">
            <v>Total internal ratios gearbox - 6th, -</v>
          </cell>
          <cell r="B614" t="str">
            <v>ICE - Transmissão - Relação de transmissão 6ª</v>
          </cell>
        </row>
        <row r="615">
          <cell r="A615" t="str">
            <v>Total internal ratios gearbox - 3rd, -</v>
          </cell>
          <cell r="B615" t="str">
            <v>ICE - Transmissão - Relação de transmissão 3ª</v>
          </cell>
        </row>
        <row r="616">
          <cell r="A616" t="str">
            <v>Total internal ratios gearbox - R, -</v>
          </cell>
          <cell r="B616" t="str">
            <v>ICE - Transmissão - Relação de transmissão R</v>
          </cell>
        </row>
        <row r="617">
          <cell r="A617" t="str">
            <v>Total internal ratios gearbox - 7th, -</v>
          </cell>
          <cell r="B617" t="str">
            <v>ICE - Transmissão - Relação de transmissão 7ª</v>
          </cell>
        </row>
        <row r="618">
          <cell r="A618" t="str">
            <v>Ground clearance, curb weight (H156  OTD), mm</v>
          </cell>
          <cell r="B618" t="str">
            <v>Altura ao solo, mm</v>
          </cell>
        </row>
        <row r="619">
          <cell r="A619" t="str">
            <v>Ground clearance front axle, curb weight (H148-1 OTD), mm</v>
          </cell>
          <cell r="B619" t="str">
            <v>Altura ao solo eixo frontal, mm</v>
          </cell>
        </row>
        <row r="620">
          <cell r="A620" t="str">
            <v>Ground clearance rear axle, curb weight (H148-2 OTD), mm</v>
          </cell>
          <cell r="B620" t="str">
            <v>Altura ao solo eixo traseiro, mm</v>
          </cell>
        </row>
        <row r="621">
          <cell r="A621" t="str">
            <v>REESS - Energy content (net, WLTP), kWh</v>
          </cell>
          <cell r="B621" t="str">
            <v>Capacidade líquida da bateria de alta tensão, kWh</v>
          </cell>
        </row>
        <row r="622">
          <cell r="A622" t="str">
            <v>Power MHEV/PHEV-system communication, kW</v>
          </cell>
          <cell r="B622" t="str">
            <v>Potência da máquina elétrica - Sistema, kW</v>
          </cell>
        </row>
        <row r="623">
          <cell r="A623" t="str">
            <v>Torque MHEV/PHEV-system system communication, Nm</v>
          </cell>
          <cell r="B623" t="str">
            <v>Binário da máquina elétrica - Sistema, Nm</v>
          </cell>
        </row>
        <row r="624">
          <cell r="A624" t="str">
            <v>Power MHEV/PHEV-system communication - PS, PS</v>
          </cell>
          <cell r="B624" t="str">
            <v>Potência da máquina elétrica - Sistema, CV</v>
          </cell>
        </row>
        <row r="625">
          <cell r="A625" t="str">
            <v>Top speed electric (PHEV), km/h</v>
          </cell>
          <cell r="B625" t="str">
            <v>Velocidade máxima em modo puramente elétrico, km/h</v>
          </cell>
        </row>
        <row r="626">
          <cell r="A626" t="str">
            <v>REESS - Energy content (net), kWh</v>
          </cell>
          <cell r="B626" t="str">
            <v>Capacidade líquida da bateria de alta tensão, kWh</v>
          </cell>
        </row>
        <row r="627">
          <cell r="A627" t="str">
            <v>Charging variation  DC_2, -</v>
          </cell>
          <cell r="B627" t="str">
            <v>Carregamento DC_2</v>
          </cell>
        </row>
        <row r="628">
          <cell r="A628" t="str">
            <v>Charging variation  AC_2, -</v>
          </cell>
          <cell r="B628" t="str">
            <v>Carregamento AC_2</v>
          </cell>
        </row>
        <row r="629">
          <cell r="A629" t="str">
            <v>Charging variation  DC_1, -</v>
          </cell>
          <cell r="B629" t="str">
            <v>Carregamento DC_1</v>
          </cell>
        </row>
        <row r="630">
          <cell r="A630" t="str">
            <v>Charging variation  DC_3, -</v>
          </cell>
          <cell r="B630" t="str">
            <v>Carregamento DC_3</v>
          </cell>
        </row>
        <row r="631">
          <cell r="A631" t="str">
            <v>Charging variation  AC_1, -</v>
          </cell>
          <cell r="B631" t="str">
            <v>Carregamento AC_1</v>
          </cell>
        </row>
        <row r="632">
          <cell r="A632" t="str">
            <v>Charging variation  AC_3, -</v>
          </cell>
          <cell r="B632" t="str">
            <v>Carregamento AC_3</v>
          </cell>
        </row>
        <row r="633">
          <cell r="A633" t="str">
            <v>charging variation DC_3 - obtained range_BC, km</v>
          </cell>
          <cell r="B633" t="str">
            <v>Variação de carregamento DC 3 - autonomia pior cenário, km</v>
          </cell>
        </row>
        <row r="634">
          <cell r="A634" t="str">
            <v>Charging time charging variation AC_1 (0-100%), h</v>
          </cell>
          <cell r="B634" t="str">
            <v>Tempo de carga (0-100%) AC_1, h</v>
          </cell>
        </row>
        <row r="635">
          <cell r="A635" t="str">
            <v>Charging time charging variation  AC_2 (0-100%), h</v>
          </cell>
          <cell r="B635" t="str">
            <v>Tempo de carga (0-100%) AC_2, h</v>
          </cell>
        </row>
        <row r="636">
          <cell r="A636" t="str">
            <v>Charging time charging variation  AC_3 (0-100%), h</v>
          </cell>
          <cell r="B636" t="str">
            <v>Tempo de carga (0-100%) AC_3, h</v>
          </cell>
        </row>
        <row r="637">
          <cell r="A637" t="str">
            <v>charging variation DC_3 - obtained range_WC, km</v>
          </cell>
          <cell r="B637" t="str">
            <v>Variação de carregamento DC 3 - autonomia melhor cenário, km</v>
          </cell>
        </row>
        <row r="638">
          <cell r="A638" t="str">
            <v>maximum charging power  AC_standard, kW</v>
          </cell>
          <cell r="B638" t="str">
            <v>Potência de carregamento máxima de série em AC, kW</v>
          </cell>
        </row>
        <row r="639">
          <cell r="A639" t="str">
            <v>maximum  charging power_DC, kW</v>
          </cell>
          <cell r="B639" t="str">
            <v>Potência de carregamento máxima em DC, kW</v>
          </cell>
        </row>
        <row r="640">
          <cell r="A640" t="str">
            <v>Charging time charging variation  DC_1 (10-80%), min</v>
          </cell>
          <cell r="B640" t="str">
            <v>Tempo de carga (10-80%) DC_1, h</v>
          </cell>
        </row>
        <row r="641">
          <cell r="A641" t="str">
            <v>Charging time charging variation  DC_2 (10-80%), min</v>
          </cell>
          <cell r="B641" t="str">
            <v>Tempo de carga (10-80%) DC_2, h</v>
          </cell>
        </row>
        <row r="642">
          <cell r="A642" t="str">
            <v>Charging time charging variation  DC_3 (10-80%), min</v>
          </cell>
          <cell r="B642" t="str">
            <v>Tempo de carga (10-80%) DC_3, h</v>
          </cell>
        </row>
        <row r="643">
          <cell r="A643" t="str">
            <v>charging data</v>
          </cell>
          <cell r="B643" t="str">
            <v>Dados de Carregamento</v>
          </cell>
        </row>
        <row r="644">
          <cell r="A644" t="str">
            <v>Charging variation  AC_4, -</v>
          </cell>
          <cell r="B644" t="str">
            <v>Carregamento AC_4</v>
          </cell>
        </row>
        <row r="645">
          <cell r="A645" t="str">
            <v>Charging time charging variation  AC_4 (0-100%), h</v>
          </cell>
          <cell r="B645" t="str">
            <v>Tempo de carga (0-100%) AC_4, h</v>
          </cell>
        </row>
        <row r="646">
          <cell r="A646" t="str">
            <v>maximum charging power  AC_high, kW</v>
          </cell>
          <cell r="B646" t="str">
            <v>Potência de carregamento máxima em AC (opcional), kW</v>
          </cell>
        </row>
        <row r="647">
          <cell r="A647" t="str">
            <v>Noise</v>
          </cell>
          <cell r="B647" t="str">
            <v>Ruído</v>
          </cell>
        </row>
        <row r="648">
          <cell r="A648" t="str">
            <v>Test speed stationary noise [1/min] , 1/min</v>
          </cell>
          <cell r="B648" t="str">
            <v>Teste de ruído estacionário - Rotações de motor [1/min] , 1/min</v>
          </cell>
        </row>
        <row r="649">
          <cell r="A649" t="str">
            <v>Test speed stationary noise [1/min], 1/min</v>
          </cell>
          <cell r="B649" t="str">
            <v>Teste de ruído estacionário - Rotações de motor [1/min] , 1/min</v>
          </cell>
        </row>
        <row r="650">
          <cell r="A650" t="str">
            <v>Stationary noise [dB(A)], dB(A)</v>
          </cell>
          <cell r="B650" t="str">
            <v>Ruído estacionário [dB(A)], dB(A)</v>
          </cell>
        </row>
        <row r="651">
          <cell r="A651" t="str">
            <v>Pass by noise [dB(A)], dB(A)</v>
          </cell>
          <cell r="B651" t="str">
            <v>Ruído em passagem [dB(A)], dB(A)</v>
          </cell>
        </row>
        <row r="652">
          <cell r="B652" t="str">
            <v>Dados de Carregamento</v>
          </cell>
        </row>
        <row r="653">
          <cell r="A653" t="str">
            <v>Charging variation AC_1, -</v>
          </cell>
          <cell r="B653" t="str">
            <v>Variação de carregamento AC 1</v>
          </cell>
        </row>
        <row r="654">
          <cell r="A654" t="str">
            <v>Charging time charging variation AC_1 (0-100%), -</v>
          </cell>
          <cell r="B654" t="str">
            <v>Tempo de carregamento AC 1 (0-100%), h</v>
          </cell>
        </row>
        <row r="655">
          <cell r="A655" t="str">
            <v>Charging variation AC_2, -</v>
          </cell>
          <cell r="B655" t="str">
            <v>Variação de carregamento AC 2</v>
          </cell>
        </row>
        <row r="656">
          <cell r="A656" t="str">
            <v>Charging time charging variation AC_2 (0-100%), -</v>
          </cell>
          <cell r="B656" t="str">
            <v>Tempo de carregamento AC 2 (0-100%), h</v>
          </cell>
        </row>
        <row r="657">
          <cell r="A657" t="str">
            <v>Charging variation AC_3, -</v>
          </cell>
          <cell r="B657" t="str">
            <v>Variação de carregamento AC 3</v>
          </cell>
        </row>
        <row r="658">
          <cell r="A658" t="str">
            <v>Charging time charging variation AC_3 (0-100%), -</v>
          </cell>
          <cell r="B658" t="str">
            <v>Tempo de carregamento AC 3 (0-100%), h</v>
          </cell>
        </row>
        <row r="659">
          <cell r="A659" t="str">
            <v>Charging variation AC_4, -</v>
          </cell>
          <cell r="B659" t="str">
            <v>Variação de carregamento AC 4</v>
          </cell>
        </row>
        <row r="660">
          <cell r="A660" t="str">
            <v>Charging time charging variation AC_4 (0-100%), -</v>
          </cell>
          <cell r="B660" t="str">
            <v>Tempo de carregamento AC 4 (0-100%), h</v>
          </cell>
        </row>
        <row r="661">
          <cell r="A661" t="str">
            <v>maximum charging power AC_standard, kW</v>
          </cell>
          <cell r="B661" t="str">
            <v>Capacidade maxima de carga AC standard, kW</v>
          </cell>
        </row>
        <row r="662">
          <cell r="A662" t="str">
            <v>maximum charging power AC_high, kW</v>
          </cell>
          <cell r="B662" t="str">
            <v>Capacidade maxima de carga AC alta, kW</v>
          </cell>
        </row>
        <row r="664">
          <cell r="A664" t="str">
            <v>maximum charging power AC_máxima, kW</v>
          </cell>
          <cell r="B664" t="str">
            <v>Capacidade maxima de carga AC máxima, kW</v>
          </cell>
        </row>
        <row r="665">
          <cell r="A665" t="str">
            <v>Charging variation DC_1, -</v>
          </cell>
          <cell r="B665" t="str">
            <v>Variação de carregamento DC 1</v>
          </cell>
        </row>
        <row r="666">
          <cell r="A666" t="str">
            <v>Charging time charging variation DC_1 (10-80%), -</v>
          </cell>
          <cell r="B666" t="str">
            <v>Tempo de carregamento DC 1 (10-80%), h</v>
          </cell>
        </row>
        <row r="667">
          <cell r="A667" t="str">
            <v>Charging variation DC_2, -</v>
          </cell>
          <cell r="B667" t="str">
            <v>Variação de carregamento DC 2</v>
          </cell>
        </row>
        <row r="668">
          <cell r="A668" t="str">
            <v>Charging time charging variation DC_2 (10-80%), -</v>
          </cell>
          <cell r="B668" t="str">
            <v>Tempo de carregamento DC 2 (10-80%), h</v>
          </cell>
        </row>
        <row r="669">
          <cell r="A669" t="str">
            <v>Charging variation DC_3, -</v>
          </cell>
          <cell r="B669" t="str">
            <v>Variação de carregamento DC 3</v>
          </cell>
        </row>
        <row r="670">
          <cell r="A670" t="str">
            <v>Charging time charging variation DC_3 (10-80%), -</v>
          </cell>
          <cell r="B670" t="str">
            <v>Tempo de carregamento DC 3 (10-80%), h</v>
          </cell>
        </row>
        <row r="671">
          <cell r="A671" t="str">
            <v>maximum charging power DC_standard, kW</v>
          </cell>
          <cell r="B671" t="str">
            <v>Capacidade maxima de carga DC standard, kW</v>
          </cell>
        </row>
        <row r="672">
          <cell r="A672" t="str">
            <v>maximum charging power_DC, kW</v>
          </cell>
          <cell r="B672" t="str">
            <v>Capacidade maxima de carga DC, kW</v>
          </cell>
        </row>
        <row r="673">
          <cell r="A673" t="str">
            <v>fording depth (without auxiliary heating), mm</v>
          </cell>
          <cell r="B673" t="str">
            <v>ICE - Quantidade de óleo, l</v>
          </cell>
        </row>
        <row r="674">
          <cell r="A674" t="str">
            <v>Vehicle width (W103 OTD), mm</v>
          </cell>
          <cell r="B674" t="str">
            <v>Largura, mm</v>
          </cell>
        </row>
        <row r="675">
          <cell r="A675" t="str">
            <v>Vehicle width at side mirrors  (W144)__alt, mm</v>
          </cell>
          <cell r="B675" t="str">
            <v>Largura, incluindo espelhos retrovisores exteriores, mm</v>
          </cell>
        </row>
        <row r="676">
          <cell r="A676" t="str">
            <v>Vehicle length (L103 OTD), mm</v>
          </cell>
          <cell r="B676" t="str">
            <v>Comprimento, mm</v>
          </cell>
        </row>
        <row r="677">
          <cell r="A677" t="str">
            <v>Combustion engine</v>
          </cell>
          <cell r="B677" t="str">
            <v>Motor de combustão</v>
          </cell>
        </row>
        <row r="678">
          <cell r="A678" t="str">
            <v>Total internal ratios gearbox - 8th, -</v>
          </cell>
          <cell r="B678" t="str">
            <v>ICE - Transmissão - Relação de transmissão 8ª</v>
          </cell>
        </row>
        <row r="679">
          <cell r="A679" t="str">
            <v>Emission classification (type-certified)</v>
          </cell>
          <cell r="B679" t="str">
            <v>Norma de Emissões</v>
          </cell>
        </row>
        <row r="680">
          <cell r="A680" t="str">
            <v>Electric motor</v>
          </cell>
          <cell r="B680" t="str">
            <v>Motor elétrico</v>
          </cell>
        </row>
        <row r="681">
          <cell r="A681" t="str">
            <v>trailer load braked 12% category I and II_old, kg</v>
          </cell>
          <cell r="B681" t="str">
            <v xml:space="preserve">Carga autorizada para reboque com travões 12%, categoria I e II, kg </v>
          </cell>
        </row>
        <row r="682">
          <cell r="A682" t="str">
            <v>TERRAIN_DATA</v>
          </cell>
          <cell r="B682" t="str">
            <v>Capacidade Off Road</v>
          </cell>
        </row>
        <row r="683">
          <cell r="A683" t="str">
            <v>F_tread/camber</v>
          </cell>
          <cell r="B683" t="str">
            <v>Chassis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29"/>
  <sheetViews>
    <sheetView tabSelected="1" workbookViewId="0">
      <pane xSplit="1" ySplit="3" topLeftCell="B4" activePane="bottomRight" state="frozen"/>
      <selection pane="topRight"/>
      <selection pane="bottomLeft"/>
      <selection pane="bottomRight" activeCell="C8" sqref="C8"/>
    </sheetView>
  </sheetViews>
  <sheetFormatPr defaultRowHeight="15" outlineLevelRow="2" x14ac:dyDescent="0.25"/>
  <cols>
    <col min="1" max="2" width="58.85546875" customWidth="1"/>
    <col min="3" max="4" width="21.5703125" bestFit="1" customWidth="1"/>
    <col min="5" max="7" width="20.28515625" customWidth="1"/>
  </cols>
  <sheetData>
    <row r="1" spans="1:7" ht="37.5" x14ac:dyDescent="0.3">
      <c r="A1" s="1" t="s">
        <v>290</v>
      </c>
      <c r="B1" s="1"/>
      <c r="C1" s="1"/>
      <c r="D1" s="1"/>
      <c r="E1" s="1"/>
      <c r="F1" s="1"/>
      <c r="G1" s="1"/>
    </row>
    <row r="2" spans="1:7" x14ac:dyDescent="0.25">
      <c r="A2" s="2"/>
      <c r="B2" s="2"/>
      <c r="C2" s="2" t="s">
        <v>0</v>
      </c>
      <c r="D2" s="2" t="s">
        <v>0</v>
      </c>
      <c r="E2" s="2" t="s">
        <v>1</v>
      </c>
      <c r="F2" s="2" t="s">
        <v>2</v>
      </c>
      <c r="G2" s="2" t="s">
        <v>2</v>
      </c>
    </row>
    <row r="3" spans="1:7" x14ac:dyDescent="0.25">
      <c r="A3" s="2"/>
      <c r="B3" s="2"/>
      <c r="C3" s="2" t="s">
        <v>3</v>
      </c>
      <c r="D3" s="2" t="s">
        <v>3</v>
      </c>
      <c r="E3" s="2" t="s">
        <v>4</v>
      </c>
      <c r="F3" s="2" t="s">
        <v>5</v>
      </c>
      <c r="G3" s="2" t="s">
        <v>5</v>
      </c>
    </row>
    <row r="4" spans="1:7" x14ac:dyDescent="0.25">
      <c r="A4" s="3" t="s">
        <v>6</v>
      </c>
      <c r="B4" s="3" t="str">
        <f>VLOOKUP(A4,[1]BASE!$A$1:$B$965,2,0)</f>
        <v>Resumo de dados básicos</v>
      </c>
      <c r="C4" s="3" t="s">
        <v>7</v>
      </c>
      <c r="D4" s="3" t="s">
        <v>7</v>
      </c>
      <c r="E4" s="3" t="s">
        <v>7</v>
      </c>
      <c r="F4" s="3" t="s">
        <v>7</v>
      </c>
      <c r="G4" s="3" t="s">
        <v>7</v>
      </c>
    </row>
    <row r="5" spans="1:7" outlineLevel="1" x14ac:dyDescent="0.25">
      <c r="A5" t="s">
        <v>8</v>
      </c>
      <c r="B5" t="str">
        <f>VLOOKUP(A5,[1]BASE!$A$1:$B$965,2,0)</f>
        <v xml:space="preserve">Tipo de transmissão, </v>
      </c>
      <c r="C5" s="2" t="s">
        <v>9</v>
      </c>
      <c r="D5" s="2" t="s">
        <v>10</v>
      </c>
      <c r="E5" s="2" t="s">
        <v>10</v>
      </c>
      <c r="F5" s="2" t="s">
        <v>9</v>
      </c>
      <c r="G5" s="2" t="s">
        <v>10</v>
      </c>
    </row>
    <row r="6" spans="1:7" outlineLevel="1" x14ac:dyDescent="0.25">
      <c r="A6" t="s">
        <v>11</v>
      </c>
      <c r="B6" t="str">
        <f>VLOOKUP(A6,[1]BASE!$A$1:$B$965,2,0)</f>
        <v xml:space="preserve">Descrição do motor, </v>
      </c>
      <c r="C6" s="2" t="s">
        <v>12</v>
      </c>
      <c r="D6" s="2" t="s">
        <v>12</v>
      </c>
      <c r="E6" s="2" t="s">
        <v>12</v>
      </c>
      <c r="F6" s="2" t="s">
        <v>13</v>
      </c>
      <c r="G6" s="2" t="s">
        <v>13</v>
      </c>
    </row>
    <row r="7" spans="1:7" outlineLevel="1" x14ac:dyDescent="0.25">
      <c r="A7" t="s">
        <v>14</v>
      </c>
      <c r="B7" t="str">
        <f>VLOOKUP(A7,[1]BASE!$A$1:$B$965,2,0)</f>
        <v xml:space="preserve">Bancos, </v>
      </c>
      <c r="C7" s="2" t="s">
        <v>15</v>
      </c>
      <c r="D7" s="2" t="s">
        <v>15</v>
      </c>
      <c r="E7" s="2" t="s">
        <v>15</v>
      </c>
      <c r="F7" s="2" t="s">
        <v>15</v>
      </c>
      <c r="G7" s="2" t="s">
        <v>15</v>
      </c>
    </row>
    <row r="8" spans="1:7" outlineLevel="1" x14ac:dyDescent="0.25">
      <c r="A8" t="s">
        <v>16</v>
      </c>
      <c r="B8" t="str">
        <f>VLOOKUP(A8,[1]BASE!$A$1:$B$965,2,0)</f>
        <v xml:space="preserve">Número de portas, </v>
      </c>
      <c r="C8" s="2" t="s">
        <v>15</v>
      </c>
      <c r="D8" s="2" t="s">
        <v>15</v>
      </c>
      <c r="E8" s="2" t="s">
        <v>15</v>
      </c>
      <c r="F8" s="2" t="s">
        <v>15</v>
      </c>
      <c r="G8" s="2" t="s">
        <v>15</v>
      </c>
    </row>
    <row r="9" spans="1:7" outlineLevel="1" x14ac:dyDescent="0.25">
      <c r="A9" t="s">
        <v>17</v>
      </c>
      <c r="B9" t="str">
        <f>VLOOKUP(A9,[1]BASE!$A$1:$B$965,2,0)</f>
        <v>Tipo de motor,</v>
      </c>
      <c r="C9" s="2" t="s">
        <v>291</v>
      </c>
      <c r="D9" s="2" t="s">
        <v>291</v>
      </c>
      <c r="E9" s="2" t="s">
        <v>291</v>
      </c>
      <c r="F9" s="2" t="s">
        <v>291</v>
      </c>
      <c r="G9" s="2" t="s">
        <v>291</v>
      </c>
    </row>
    <row r="10" spans="1:7" x14ac:dyDescent="0.25">
      <c r="A10" s="3" t="s">
        <v>18</v>
      </c>
      <c r="B10" s="3" t="str">
        <f>VLOOKUP(A10,[1]BASE!$A$1:$B$965,2,0)</f>
        <v>Emissões</v>
      </c>
      <c r="C10" s="3" t="s">
        <v>7</v>
      </c>
      <c r="D10" s="3" t="s">
        <v>7</v>
      </c>
      <c r="E10" s="3" t="s">
        <v>7</v>
      </c>
      <c r="F10" s="3" t="s">
        <v>7</v>
      </c>
      <c r="G10" s="3" t="s">
        <v>7</v>
      </c>
    </row>
    <row r="11" spans="1:7" outlineLevel="1" x14ac:dyDescent="0.25">
      <c r="A11" t="s">
        <v>19</v>
      </c>
      <c r="B11" t="str">
        <f>VLOOKUP(A11,[1]BASE!$A$1:$B$965,2,0)</f>
        <v>N-Partículas Expoente</v>
      </c>
      <c r="C11" s="2" t="s">
        <v>20</v>
      </c>
      <c r="D11" s="2" t="s">
        <v>21</v>
      </c>
      <c r="E11" s="2" t="s">
        <v>22</v>
      </c>
      <c r="F11" s="2" t="s">
        <v>23</v>
      </c>
      <c r="G11" s="2" t="s">
        <v>24</v>
      </c>
    </row>
    <row r="12" spans="1:7" outlineLevel="1" x14ac:dyDescent="0.25">
      <c r="A12" t="s">
        <v>25</v>
      </c>
      <c r="B12" t="str">
        <f>VLOOKUP(A12,[1]BASE!$A$1:$B$965,2,0)</f>
        <v>NMHC, mg/km</v>
      </c>
      <c r="C12" s="2" t="s">
        <v>26</v>
      </c>
      <c r="D12" s="2" t="s">
        <v>27</v>
      </c>
      <c r="E12" s="2" t="s">
        <v>28</v>
      </c>
      <c r="F12" s="2" t="s">
        <v>29</v>
      </c>
      <c r="G12" s="2" t="s">
        <v>30</v>
      </c>
    </row>
    <row r="13" spans="1:7" outlineLevel="1" x14ac:dyDescent="0.25">
      <c r="A13" t="s">
        <v>31</v>
      </c>
      <c r="B13" t="str">
        <f>VLOOKUP(A13,[1]BASE!$A$1:$B$965,2,0)</f>
        <v>Partículas, mg/km</v>
      </c>
      <c r="C13" s="2" t="s">
        <v>32</v>
      </c>
      <c r="D13" s="2" t="s">
        <v>33</v>
      </c>
      <c r="E13" s="2" t="s">
        <v>34</v>
      </c>
      <c r="F13" s="2" t="s">
        <v>35</v>
      </c>
      <c r="G13" s="2" t="s">
        <v>36</v>
      </c>
    </row>
    <row r="14" spans="1:7" outlineLevel="1" x14ac:dyDescent="0.25">
      <c r="A14" t="s">
        <v>37</v>
      </c>
      <c r="B14" t="str">
        <f>VLOOKUP(A14,[1]BASE!$A$1:$B$965,2,0)</f>
        <v>HC+NOx, mg/km</v>
      </c>
      <c r="C14" s="2" t="s">
        <v>38</v>
      </c>
      <c r="D14" s="2" t="s">
        <v>38</v>
      </c>
      <c r="E14" s="2" t="s">
        <v>38</v>
      </c>
      <c r="F14" s="2" t="s">
        <v>38</v>
      </c>
      <c r="G14" s="2" t="s">
        <v>38</v>
      </c>
    </row>
    <row r="15" spans="1:7" outlineLevel="1" x14ac:dyDescent="0.25">
      <c r="A15" t="s">
        <v>39</v>
      </c>
      <c r="B15" t="str">
        <f>VLOOKUP(A15,[1]BASE!$A$1:$B$965,2,0)</f>
        <v>CO, mg/km</v>
      </c>
      <c r="C15" s="2" t="s">
        <v>40</v>
      </c>
      <c r="D15" s="2" t="s">
        <v>41</v>
      </c>
      <c r="E15" s="2" t="s">
        <v>42</v>
      </c>
      <c r="F15" s="2" t="s">
        <v>43</v>
      </c>
      <c r="G15" s="2" t="s">
        <v>44</v>
      </c>
    </row>
    <row r="16" spans="1:7" outlineLevel="1" x14ac:dyDescent="0.25">
      <c r="A16" t="s">
        <v>45</v>
      </c>
      <c r="B16" t="str">
        <f>VLOOKUP(A16,[1]BASE!$A$1:$B$965,2,0)</f>
        <v>NOx, mg/km</v>
      </c>
      <c r="C16" s="2" t="s">
        <v>46</v>
      </c>
      <c r="D16" s="2" t="s">
        <v>47</v>
      </c>
      <c r="E16" s="2" t="s">
        <v>48</v>
      </c>
      <c r="F16" s="2" t="s">
        <v>49</v>
      </c>
      <c r="G16" s="2" t="s">
        <v>50</v>
      </c>
    </row>
    <row r="17" spans="1:7" x14ac:dyDescent="0.25">
      <c r="A17" s="3" t="s">
        <v>51</v>
      </c>
      <c r="B17" s="3" t="str">
        <f>VLOOKUP(A17,[1]BASE!$A$1:$B$965,2,0)</f>
        <v>Transmissão</v>
      </c>
      <c r="C17" s="3" t="s">
        <v>7</v>
      </c>
      <c r="D17" s="3" t="s">
        <v>7</v>
      </c>
      <c r="E17" s="3" t="s">
        <v>7</v>
      </c>
      <c r="F17" s="3" t="s">
        <v>7</v>
      </c>
      <c r="G17" s="3" t="s">
        <v>7</v>
      </c>
    </row>
    <row r="18" spans="1:7" outlineLevel="1" x14ac:dyDescent="0.25">
      <c r="A18" s="4" t="s">
        <v>51</v>
      </c>
      <c r="B18" s="4" t="str">
        <f>VLOOKUP(A18,[1]BASE!$A$1:$B$965,2,0)</f>
        <v>Transmissão</v>
      </c>
      <c r="C18" s="4" t="s">
        <v>7</v>
      </c>
      <c r="D18" s="4" t="s">
        <v>7</v>
      </c>
      <c r="E18" s="4" t="s">
        <v>7</v>
      </c>
      <c r="F18" s="4" t="s">
        <v>7</v>
      </c>
      <c r="G18" s="4" t="s">
        <v>7</v>
      </c>
    </row>
    <row r="19" spans="1:7" outlineLevel="2" x14ac:dyDescent="0.25">
      <c r="A19" t="s">
        <v>52</v>
      </c>
      <c r="B19" t="str">
        <f>VLOOKUP(A19,[1]BASE!$A$1:$B$965,2,0)</f>
        <v>ICE - Transmissão - Relação de transmissão 1ª</v>
      </c>
      <c r="C19" s="2" t="s">
        <v>53</v>
      </c>
      <c r="D19" s="2" t="s">
        <v>54</v>
      </c>
      <c r="E19" s="2" t="s">
        <v>54</v>
      </c>
      <c r="F19" s="2" t="s">
        <v>53</v>
      </c>
      <c r="G19" s="2" t="s">
        <v>54</v>
      </c>
    </row>
    <row r="20" spans="1:7" outlineLevel="2" x14ac:dyDescent="0.25">
      <c r="A20" t="s">
        <v>55</v>
      </c>
      <c r="B20" t="str">
        <f>VLOOKUP(A20,[1]BASE!$A$1:$B$965,2,0)</f>
        <v>ICE - Número de relações de transmissão</v>
      </c>
      <c r="C20" s="2" t="s">
        <v>56</v>
      </c>
      <c r="D20" s="2" t="s">
        <v>57</v>
      </c>
      <c r="E20" s="2" t="s">
        <v>57</v>
      </c>
      <c r="F20" s="2" t="s">
        <v>56</v>
      </c>
      <c r="G20" s="2" t="s">
        <v>57</v>
      </c>
    </row>
    <row r="21" spans="1:7" outlineLevel="2" x14ac:dyDescent="0.25">
      <c r="A21" t="s">
        <v>58</v>
      </c>
      <c r="B21" t="str">
        <f>VLOOKUP(A21,[1]BASE!$A$1:$B$965,2,0)</f>
        <v>ICE - Transmissão - Relação de transmissão 2ª</v>
      </c>
      <c r="C21" s="2" t="s">
        <v>59</v>
      </c>
      <c r="D21" s="2" t="s">
        <v>60</v>
      </c>
      <c r="E21" s="2" t="s">
        <v>60</v>
      </c>
      <c r="F21" s="2" t="s">
        <v>61</v>
      </c>
      <c r="G21" s="2" t="s">
        <v>60</v>
      </c>
    </row>
    <row r="22" spans="1:7" outlineLevel="2" x14ac:dyDescent="0.25">
      <c r="A22" t="s">
        <v>62</v>
      </c>
      <c r="B22" t="str">
        <f>VLOOKUP(A22,[1]BASE!$A$1:$B$965,2,0)</f>
        <v>ICE - Transmissão - Relação de transmissão 4ª</v>
      </c>
      <c r="C22" s="2" t="s">
        <v>63</v>
      </c>
      <c r="D22" s="2" t="s">
        <v>64</v>
      </c>
      <c r="E22" s="2" t="s">
        <v>64</v>
      </c>
      <c r="F22" s="2" t="s">
        <v>65</v>
      </c>
      <c r="G22" s="2" t="s">
        <v>64</v>
      </c>
    </row>
    <row r="23" spans="1:7" outlineLevel="2" x14ac:dyDescent="0.25">
      <c r="A23" t="s">
        <v>66</v>
      </c>
      <c r="B23" t="str">
        <f>VLOOKUP(A23,[1]BASE!$A$1:$B$965,2,0)</f>
        <v>ICE - Transmissão - Relação de transmissão 5ª</v>
      </c>
      <c r="C23" s="2" t="s">
        <v>67</v>
      </c>
      <c r="D23" s="2" t="s">
        <v>68</v>
      </c>
      <c r="E23" s="2" t="s">
        <v>68</v>
      </c>
      <c r="F23" s="2" t="s">
        <v>63</v>
      </c>
      <c r="G23" s="2" t="s">
        <v>68</v>
      </c>
    </row>
    <row r="24" spans="1:7" outlineLevel="2" x14ac:dyDescent="0.25">
      <c r="A24" t="s">
        <v>69</v>
      </c>
      <c r="B24" t="str">
        <f>VLOOKUP(A24,[1]BASE!$A$1:$B$965,2,0)</f>
        <v>ICE - Transmissão - Relação de transmissão 6ª</v>
      </c>
      <c r="C24" s="2" t="s">
        <v>70</v>
      </c>
      <c r="D24" s="2" t="s">
        <v>63</v>
      </c>
      <c r="E24" s="2" t="s">
        <v>63</v>
      </c>
      <c r="F24" s="2" t="s">
        <v>71</v>
      </c>
      <c r="G24" s="2" t="s">
        <v>63</v>
      </c>
    </row>
    <row r="25" spans="1:7" outlineLevel="2" x14ac:dyDescent="0.25">
      <c r="A25" t="s">
        <v>72</v>
      </c>
      <c r="B25" t="str">
        <f>VLOOKUP(A25,[1]BASE!$A$1:$B$965,2,0)</f>
        <v>ICE - Transmissão - Relação de transmissão 3ª</v>
      </c>
      <c r="C25" s="2" t="s">
        <v>73</v>
      </c>
      <c r="D25" s="2" t="s">
        <v>74</v>
      </c>
      <c r="E25" s="2" t="s">
        <v>74</v>
      </c>
      <c r="F25" s="2" t="s">
        <v>75</v>
      </c>
      <c r="G25" s="2" t="s">
        <v>74</v>
      </c>
    </row>
    <row r="26" spans="1:7" outlineLevel="2" x14ac:dyDescent="0.25">
      <c r="A26" t="s">
        <v>76</v>
      </c>
      <c r="B26" t="str">
        <f>VLOOKUP(A26,[1]BASE!$A$1:$B$965,2,0)</f>
        <v>ICE - Transmissão - Relação de transmissão 8ª</v>
      </c>
      <c r="C26" s="2" t="s">
        <v>77</v>
      </c>
      <c r="D26" s="2" t="s">
        <v>78</v>
      </c>
      <c r="E26" s="2" t="s">
        <v>78</v>
      </c>
      <c r="F26" s="2" t="s">
        <v>77</v>
      </c>
      <c r="G26" s="2" t="s">
        <v>78</v>
      </c>
    </row>
    <row r="27" spans="1:7" outlineLevel="2" x14ac:dyDescent="0.25">
      <c r="A27" t="s">
        <v>79</v>
      </c>
      <c r="B27" t="str">
        <f>VLOOKUP(A27,[1]BASE!$A$1:$B$965,2,0)</f>
        <v>ICE - Transmissão - Relação de transmissão R</v>
      </c>
      <c r="C27" s="2" t="s">
        <v>80</v>
      </c>
      <c r="D27" s="2" t="s">
        <v>81</v>
      </c>
      <c r="E27" s="2" t="s">
        <v>81</v>
      </c>
      <c r="F27" s="2" t="s">
        <v>80</v>
      </c>
      <c r="G27" s="2" t="s">
        <v>81</v>
      </c>
    </row>
    <row r="28" spans="1:7" outlineLevel="2" x14ac:dyDescent="0.25">
      <c r="A28" t="s">
        <v>82</v>
      </c>
      <c r="B28" t="str">
        <f>VLOOKUP(A28,[1]BASE!$A$1:$B$965,2,0)</f>
        <v>ICE - Transmissão - Relação de transmissão 7ª</v>
      </c>
      <c r="C28" s="2" t="s">
        <v>77</v>
      </c>
      <c r="D28" s="2" t="s">
        <v>83</v>
      </c>
      <c r="E28" s="2" t="s">
        <v>83</v>
      </c>
      <c r="F28" s="2" t="s">
        <v>77</v>
      </c>
      <c r="G28" s="2" t="s">
        <v>83</v>
      </c>
    </row>
    <row r="29" spans="1:7" outlineLevel="2" x14ac:dyDescent="0.25">
      <c r="A29" t="s">
        <v>84</v>
      </c>
      <c r="B29" t="str">
        <f>VLOOKUP(A29,[1]BASE!$A$1:$B$965,2,0)</f>
        <v xml:space="preserve">ICE - Óleo da transmissão (capacidade), l </v>
      </c>
      <c r="C29" s="2" t="s">
        <v>85</v>
      </c>
      <c r="D29" s="2" t="s">
        <v>86</v>
      </c>
      <c r="E29" s="2" t="s">
        <v>86</v>
      </c>
      <c r="F29" s="2" t="s">
        <v>85</v>
      </c>
      <c r="G29" s="2" t="s">
        <v>86</v>
      </c>
    </row>
    <row r="30" spans="1:7" outlineLevel="1" x14ac:dyDescent="0.25">
      <c r="A30" s="4" t="s">
        <v>87</v>
      </c>
      <c r="B30" s="4" t="str">
        <f>VLOOKUP(A30,[1]BASE!$A$1:$B$965,2,0)</f>
        <v xml:space="preserve">Motor de combustão </v>
      </c>
      <c r="C30" s="4" t="s">
        <v>7</v>
      </c>
      <c r="D30" s="4" t="s">
        <v>7</v>
      </c>
      <c r="E30" s="4" t="s">
        <v>7</v>
      </c>
      <c r="F30" s="4" t="s">
        <v>7</v>
      </c>
      <c r="G30" s="4" t="s">
        <v>7</v>
      </c>
    </row>
    <row r="31" spans="1:7" outlineLevel="2" x14ac:dyDescent="0.25">
      <c r="A31" t="s">
        <v>88</v>
      </c>
      <c r="B31" t="str">
        <f>VLOOKUP(A31,[1]BASE!$A$1:$B$965,2,0)</f>
        <v>ICE - Referência da transmissão</v>
      </c>
      <c r="C31" s="2" t="s">
        <v>89</v>
      </c>
      <c r="D31" s="2" t="s">
        <v>90</v>
      </c>
      <c r="E31" s="2" t="s">
        <v>90</v>
      </c>
      <c r="F31" s="2" t="s">
        <v>91</v>
      </c>
      <c r="G31" s="2" t="s">
        <v>90</v>
      </c>
    </row>
    <row r="32" spans="1:7" x14ac:dyDescent="0.25">
      <c r="A32" s="3" t="s">
        <v>92</v>
      </c>
      <c r="B32" s="3" t="str">
        <f>VLOOKUP(A32,[1]BASE!$A$1:$B$965,2,0)</f>
        <v>Dados do motor</v>
      </c>
      <c r="C32" s="3" t="s">
        <v>7</v>
      </c>
      <c r="D32" s="3" t="s">
        <v>7</v>
      </c>
      <c r="E32" s="3" t="s">
        <v>7</v>
      </c>
      <c r="F32" s="3" t="s">
        <v>7</v>
      </c>
      <c r="G32" s="3" t="s">
        <v>7</v>
      </c>
    </row>
    <row r="33" spans="1:7" outlineLevel="1" x14ac:dyDescent="0.25">
      <c r="A33" s="4" t="s">
        <v>92</v>
      </c>
      <c r="B33" s="4" t="str">
        <f>VLOOKUP(A33,[1]BASE!$A$1:$B$965,2,0)</f>
        <v>Dados do motor</v>
      </c>
      <c r="C33" s="4" t="s">
        <v>7</v>
      </c>
      <c r="D33" s="4" t="s">
        <v>7</v>
      </c>
      <c r="E33" s="4" t="s">
        <v>7</v>
      </c>
      <c r="F33" s="4" t="s">
        <v>7</v>
      </c>
      <c r="G33" s="4" t="s">
        <v>7</v>
      </c>
    </row>
    <row r="34" spans="1:7" outlineLevel="2" x14ac:dyDescent="0.25">
      <c r="A34" t="s">
        <v>93</v>
      </c>
      <c r="B34" t="str">
        <f>VLOOKUP(A34,[1]BASE!$A$1:$B$965,2,0)</f>
        <v>ICE - Rotação máxima do motor para potência nominal, 1/min</v>
      </c>
      <c r="C34" s="2" t="s">
        <v>94</v>
      </c>
      <c r="D34" s="2" t="s">
        <v>94</v>
      </c>
      <c r="E34" s="2" t="s">
        <v>94</v>
      </c>
      <c r="F34" s="2" t="s">
        <v>94</v>
      </c>
      <c r="G34" s="2" t="s">
        <v>94</v>
      </c>
    </row>
    <row r="35" spans="1:7" outlineLevel="2" x14ac:dyDescent="0.25">
      <c r="A35" t="s">
        <v>96</v>
      </c>
      <c r="B35" t="str">
        <f>VLOOKUP(A35,[1]BASE!$A$1:$B$965,2,0)</f>
        <v>ICE - Potência (potência nominal pre/actual ECE-R85, GBT-17692-19995), cv</v>
      </c>
      <c r="C35" s="2" t="s">
        <v>97</v>
      </c>
      <c r="D35" s="2" t="s">
        <v>97</v>
      </c>
      <c r="E35" s="2" t="s">
        <v>98</v>
      </c>
      <c r="F35" s="2" t="s">
        <v>99</v>
      </c>
      <c r="G35" s="2" t="s">
        <v>99</v>
      </c>
    </row>
    <row r="36" spans="1:7" outlineLevel="2" x14ac:dyDescent="0.25">
      <c r="A36" t="s">
        <v>100</v>
      </c>
      <c r="B36" t="str">
        <f>VLOOKUP(A36,[1]BASE!$A$1:$B$965,2,0)</f>
        <v>Relação peso/potência, kg/kW</v>
      </c>
      <c r="C36" s="2" t="s">
        <v>101</v>
      </c>
      <c r="D36" s="2" t="s">
        <v>102</v>
      </c>
      <c r="E36" s="2" t="s">
        <v>103</v>
      </c>
      <c r="F36" s="2" t="s">
        <v>50</v>
      </c>
      <c r="G36" s="2" t="s">
        <v>104</v>
      </c>
    </row>
    <row r="37" spans="1:7" outlineLevel="1" x14ac:dyDescent="0.25">
      <c r="A37" s="4" t="s">
        <v>105</v>
      </c>
      <c r="B37" s="4" t="str">
        <f>VLOOKUP(A37,[1]BASE!$A$1:$B$965,2,0)</f>
        <v>Comunicação</v>
      </c>
      <c r="C37" s="4" t="s">
        <v>7</v>
      </c>
      <c r="D37" s="4" t="s">
        <v>7</v>
      </c>
      <c r="E37" s="4" t="s">
        <v>7</v>
      </c>
      <c r="F37" s="4" t="s">
        <v>7</v>
      </c>
      <c r="G37" s="4" t="s">
        <v>7</v>
      </c>
    </row>
    <row r="38" spans="1:7" outlineLevel="2" x14ac:dyDescent="0.25">
      <c r="A38" t="s">
        <v>106</v>
      </c>
      <c r="B38" t="str">
        <f>VLOOKUP(A38,[1]BASE!$A$1:$B$965,2,0)</f>
        <v>Potência combinada comunicada, kW</v>
      </c>
      <c r="C38" s="2" t="s">
        <v>107</v>
      </c>
      <c r="D38" s="2" t="s">
        <v>107</v>
      </c>
      <c r="E38" s="2" t="s">
        <v>108</v>
      </c>
      <c r="F38" s="2" t="s">
        <v>109</v>
      </c>
      <c r="G38" s="2" t="s">
        <v>109</v>
      </c>
    </row>
    <row r="39" spans="1:7" outlineLevel="2" x14ac:dyDescent="0.25">
      <c r="A39" t="s">
        <v>110</v>
      </c>
      <c r="B39" t="str">
        <f>VLOOKUP(A39,[1]BASE!$A$1:$B$965,2,0)</f>
        <v>Binário combinado comunicado, Nm</v>
      </c>
      <c r="C39" s="2" t="s">
        <v>111</v>
      </c>
      <c r="D39" s="2" t="s">
        <v>111</v>
      </c>
      <c r="E39" s="2" t="s">
        <v>112</v>
      </c>
      <c r="F39" s="2" t="s">
        <v>113</v>
      </c>
      <c r="G39" s="2" t="s">
        <v>113</v>
      </c>
    </row>
    <row r="40" spans="1:7" outlineLevel="2" x14ac:dyDescent="0.25">
      <c r="A40" t="s">
        <v>114</v>
      </c>
      <c r="B40" t="str">
        <f>VLOOKUP(A40,[1]BASE!$A$1:$B$965,2,0)</f>
        <v>Potência combinada comunicada, cv</v>
      </c>
      <c r="C40" s="2" t="s">
        <v>97</v>
      </c>
      <c r="D40" s="2" t="s">
        <v>97</v>
      </c>
      <c r="E40" s="2" t="s">
        <v>98</v>
      </c>
      <c r="F40" s="2" t="s">
        <v>99</v>
      </c>
      <c r="G40" s="2" t="s">
        <v>99</v>
      </c>
    </row>
    <row r="41" spans="1:7" outlineLevel="1" x14ac:dyDescent="0.25">
      <c r="A41" s="4" t="s">
        <v>115</v>
      </c>
      <c r="B41" s="4" t="str">
        <f>VLOOKUP(A41,[1]BASE!$A$1:$B$965,2,0)</f>
        <v>Motor</v>
      </c>
      <c r="C41" s="4" t="s">
        <v>7</v>
      </c>
      <c r="D41" s="4" t="s">
        <v>7</v>
      </c>
      <c r="E41" s="4" t="s">
        <v>7</v>
      </c>
      <c r="F41" s="4" t="s">
        <v>7</v>
      </c>
      <c r="G41" s="4" t="s">
        <v>7</v>
      </c>
    </row>
    <row r="42" spans="1:7" outlineLevel="2" x14ac:dyDescent="0.25">
      <c r="A42" t="s">
        <v>116</v>
      </c>
      <c r="B42" t="str">
        <f>VLOOKUP(A42,[1]BASE!$A$1:$B$965,2,0)</f>
        <v>ICE - Válvulas por cilindro</v>
      </c>
      <c r="C42" s="2" t="s">
        <v>117</v>
      </c>
      <c r="D42" s="2" t="s">
        <v>117</v>
      </c>
      <c r="E42" s="2" t="s">
        <v>117</v>
      </c>
      <c r="F42" s="2" t="s">
        <v>117</v>
      </c>
      <c r="G42" s="2" t="s">
        <v>117</v>
      </c>
    </row>
    <row r="43" spans="1:7" outlineLevel="2" x14ac:dyDescent="0.25">
      <c r="A43" t="s">
        <v>118</v>
      </c>
      <c r="B43" t="str">
        <f>VLOOKUP(A43,[1]BASE!$A$1:$B$965,2,0)</f>
        <v>Norma de Emissões</v>
      </c>
      <c r="C43" s="2" t="s">
        <v>119</v>
      </c>
      <c r="D43" s="2" t="s">
        <v>119</v>
      </c>
      <c r="E43" s="2" t="s">
        <v>119</v>
      </c>
      <c r="F43" s="2" t="s">
        <v>119</v>
      </c>
      <c r="G43" s="2" t="s">
        <v>119</v>
      </c>
    </row>
    <row r="44" spans="1:7" outlineLevel="2" x14ac:dyDescent="0.25">
      <c r="A44" t="s">
        <v>120</v>
      </c>
      <c r="B44" t="str">
        <f>VLOOKUP(A44,[1]BASE!$A$1:$B$965,2,0)</f>
        <v>ICE - Rotação para o binário nominal, 1/min</v>
      </c>
      <c r="C44" s="2" t="s">
        <v>121</v>
      </c>
      <c r="D44" s="2" t="s">
        <v>121</v>
      </c>
      <c r="E44" s="2" t="s">
        <v>122</v>
      </c>
      <c r="F44" s="2" t="s">
        <v>123</v>
      </c>
      <c r="G44" s="2" t="s">
        <v>123</v>
      </c>
    </row>
    <row r="45" spans="1:7" outlineLevel="2" x14ac:dyDescent="0.25">
      <c r="A45" t="s">
        <v>124</v>
      </c>
      <c r="B45" t="str">
        <f>VLOOKUP(A45,[1]BASE!$A$1:$B$965,2,0)</f>
        <v>ICE - Rotação para a potência nominal, 1/min</v>
      </c>
      <c r="C45" s="2" t="s">
        <v>125</v>
      </c>
      <c r="D45" s="2" t="s">
        <v>125</v>
      </c>
      <c r="E45" s="2" t="s">
        <v>126</v>
      </c>
      <c r="F45" s="2" t="s">
        <v>126</v>
      </c>
      <c r="G45" s="2" t="s">
        <v>126</v>
      </c>
    </row>
    <row r="46" spans="1:7" outlineLevel="2" x14ac:dyDescent="0.25">
      <c r="A46" t="s">
        <v>127</v>
      </c>
      <c r="B46" t="str">
        <f>VLOOKUP(A46,[1]BASE!$A$1:$B$965,2,0)</f>
        <v>ICE - Código de motor</v>
      </c>
      <c r="C46" s="2" t="s">
        <v>12</v>
      </c>
      <c r="D46" s="2" t="s">
        <v>12</v>
      </c>
      <c r="E46" s="2" t="s">
        <v>12</v>
      </c>
      <c r="F46" s="2" t="s">
        <v>13</v>
      </c>
      <c r="G46" s="2" t="s">
        <v>13</v>
      </c>
    </row>
    <row r="47" spans="1:7" outlineLevel="2" x14ac:dyDescent="0.25">
      <c r="A47" t="s">
        <v>128</v>
      </c>
      <c r="B47" t="str">
        <f>VLOOKUP(A47,[1]BASE!$A$1:$B$965,2,0)</f>
        <v>ICE - Especificação de combustível performance máxima</v>
      </c>
      <c r="C47" s="2" t="s">
        <v>129</v>
      </c>
      <c r="D47" s="2" t="s">
        <v>129</v>
      </c>
      <c r="E47" s="2" t="s">
        <v>129</v>
      </c>
      <c r="F47" s="2" t="s">
        <v>129</v>
      </c>
      <c r="G47" s="2" t="s">
        <v>129</v>
      </c>
    </row>
    <row r="48" spans="1:7" outlineLevel="2" x14ac:dyDescent="0.25">
      <c r="A48" t="s">
        <v>130</v>
      </c>
      <c r="B48" t="str">
        <f>VLOOKUP(A48,[1]BASE!$A$1:$B$965,2,0)</f>
        <v>ICE - Especificação de combustível mínima</v>
      </c>
      <c r="C48" s="2" t="s">
        <v>131</v>
      </c>
      <c r="D48" s="2" t="s">
        <v>131</v>
      </c>
      <c r="E48" s="2" t="s">
        <v>131</v>
      </c>
      <c r="F48" s="2" t="s">
        <v>131</v>
      </c>
      <c r="G48" s="2" t="s">
        <v>131</v>
      </c>
    </row>
    <row r="49" spans="1:7" outlineLevel="2" x14ac:dyDescent="0.25">
      <c r="A49" t="s">
        <v>132</v>
      </c>
      <c r="B49" t="str">
        <f>VLOOKUP(A49,[1]BASE!$A$1:$B$965,2,0)</f>
        <v>ICE - Especificação de combustível recomendada</v>
      </c>
      <c r="C49" s="2" t="s">
        <v>133</v>
      </c>
      <c r="D49" s="2" t="s">
        <v>133</v>
      </c>
      <c r="E49" s="2" t="s">
        <v>133</v>
      </c>
      <c r="F49" s="2" t="s">
        <v>129</v>
      </c>
      <c r="G49" s="2" t="s">
        <v>129</v>
      </c>
    </row>
    <row r="50" spans="1:7" outlineLevel="2" x14ac:dyDescent="0.25">
      <c r="A50" t="s">
        <v>134</v>
      </c>
      <c r="B50" t="str">
        <f>VLOOKUP(A50,[1]BASE!$A$1:$B$965,2,0)</f>
        <v xml:space="preserve">ICE - Proporção máxima de Etanol </v>
      </c>
      <c r="C50" s="2" t="s">
        <v>135</v>
      </c>
      <c r="D50" s="2" t="s">
        <v>135</v>
      </c>
      <c r="E50" s="2" t="s">
        <v>135</v>
      </c>
      <c r="F50" s="2" t="s">
        <v>135</v>
      </c>
      <c r="G50" s="2" t="s">
        <v>135</v>
      </c>
    </row>
    <row r="51" spans="1:7" x14ac:dyDescent="0.25">
      <c r="A51" s="3" t="s">
        <v>136</v>
      </c>
      <c r="B51" s="3" t="str">
        <f>VLOOKUP(A51,[1]BASE!$A$1:$B$965,2,0)</f>
        <v>Motor de combustão</v>
      </c>
      <c r="C51" s="3" t="s">
        <v>7</v>
      </c>
      <c r="D51" s="3" t="s">
        <v>7</v>
      </c>
      <c r="E51" s="3" t="s">
        <v>7</v>
      </c>
      <c r="F51" s="3" t="s">
        <v>7</v>
      </c>
      <c r="G51" s="3" t="s">
        <v>7</v>
      </c>
    </row>
    <row r="52" spans="1:7" outlineLevel="1" x14ac:dyDescent="0.25">
      <c r="A52" s="4" t="s">
        <v>136</v>
      </c>
      <c r="B52" s="4" t="str">
        <f>VLOOKUP(A52,[1]BASE!$A$1:$B$965,2,0)</f>
        <v>Motor de combustão</v>
      </c>
      <c r="C52" s="4" t="s">
        <v>7</v>
      </c>
      <c r="D52" s="4" t="s">
        <v>7</v>
      </c>
      <c r="E52" s="4" t="s">
        <v>7</v>
      </c>
      <c r="F52" s="4" t="s">
        <v>7</v>
      </c>
      <c r="G52" s="4" t="s">
        <v>7</v>
      </c>
    </row>
    <row r="53" spans="1:7" outlineLevel="2" x14ac:dyDescent="0.25">
      <c r="A53" t="s">
        <v>137</v>
      </c>
      <c r="B53" t="str">
        <f>VLOOKUP(A53,[1]BASE!$A$1:$B$965,2,0)</f>
        <v>ICE - Rotação para o binário nominal, 1/min</v>
      </c>
      <c r="C53" s="2" t="s">
        <v>138</v>
      </c>
      <c r="D53" s="2" t="s">
        <v>138</v>
      </c>
      <c r="E53" s="2" t="s">
        <v>95</v>
      </c>
      <c r="F53" s="2" t="s">
        <v>95</v>
      </c>
      <c r="G53" s="2" t="s">
        <v>95</v>
      </c>
    </row>
    <row r="54" spans="1:7" outlineLevel="2" x14ac:dyDescent="0.25">
      <c r="A54" t="s">
        <v>139</v>
      </c>
      <c r="B54" t="str">
        <f>VLOOKUP(A54,[1]BASE!$A$1:$B$965,2,0)</f>
        <v>ICE - Cilindros</v>
      </c>
      <c r="C54" s="2" t="s">
        <v>117</v>
      </c>
      <c r="D54" s="2" t="s">
        <v>117</v>
      </c>
      <c r="E54" s="2" t="s">
        <v>117</v>
      </c>
      <c r="F54" s="2" t="s">
        <v>56</v>
      </c>
      <c r="G54" s="2" t="s">
        <v>56</v>
      </c>
    </row>
    <row r="55" spans="1:7" outlineLevel="2" x14ac:dyDescent="0.25">
      <c r="A55" t="s">
        <v>140</v>
      </c>
      <c r="B55" t="str">
        <f>VLOOKUP(A55,[1]BASE!$A$1:$B$965,2,0)</f>
        <v>ICE - Taxa de compressão, :1</v>
      </c>
      <c r="C55" s="2" t="s">
        <v>47</v>
      </c>
      <c r="D55" s="2" t="s">
        <v>47</v>
      </c>
      <c r="E55" s="2" t="s">
        <v>47</v>
      </c>
      <c r="F55" s="2" t="s">
        <v>141</v>
      </c>
      <c r="G55" s="2" t="s">
        <v>141</v>
      </c>
    </row>
    <row r="56" spans="1:7" outlineLevel="2" x14ac:dyDescent="0.25">
      <c r="A56" t="s">
        <v>142</v>
      </c>
      <c r="B56" t="str">
        <f>VLOOKUP(A56,[1]BASE!$A$1:$B$965,2,0)</f>
        <v>ICE - Rotação máxima do motor para binário nominal, 1/min</v>
      </c>
      <c r="C56" s="2" t="s">
        <v>143</v>
      </c>
      <c r="D56" s="2" t="s">
        <v>143</v>
      </c>
      <c r="E56" s="2" t="s">
        <v>144</v>
      </c>
      <c r="F56" s="2" t="s">
        <v>145</v>
      </c>
      <c r="G56" s="2" t="s">
        <v>145</v>
      </c>
    </row>
    <row r="57" spans="1:7" outlineLevel="2" x14ac:dyDescent="0.25">
      <c r="A57" t="s">
        <v>146</v>
      </c>
      <c r="B57" t="str">
        <f>VLOOKUP(A57,[1]BASE!$A$1:$B$965,2,0)</f>
        <v>ICE - Rotação mínima do motor para binário nominal, 1/min</v>
      </c>
      <c r="C57" s="2" t="s">
        <v>147</v>
      </c>
      <c r="D57" s="2" t="s">
        <v>147</v>
      </c>
      <c r="E57" s="2" t="s">
        <v>148</v>
      </c>
      <c r="F57" s="2" t="s">
        <v>138</v>
      </c>
      <c r="G57" s="2" t="s">
        <v>138</v>
      </c>
    </row>
    <row r="58" spans="1:7" outlineLevel="2" x14ac:dyDescent="0.25">
      <c r="A58" t="s">
        <v>149</v>
      </c>
      <c r="B58" t="str">
        <f>VLOOKUP(A58,[1]BASE!$A$1:$B$965,2,0)</f>
        <v>ICE - Cilindrada, cm³</v>
      </c>
      <c r="C58" s="2" t="s">
        <v>150</v>
      </c>
      <c r="D58" s="2" t="s">
        <v>150</v>
      </c>
      <c r="E58" s="2" t="s">
        <v>150</v>
      </c>
      <c r="F58" s="2" t="s">
        <v>151</v>
      </c>
      <c r="G58" s="2" t="s">
        <v>151</v>
      </c>
    </row>
    <row r="59" spans="1:7" outlineLevel="2" x14ac:dyDescent="0.25">
      <c r="A59" t="s">
        <v>152</v>
      </c>
      <c r="B59" t="str">
        <f>VLOOKUP(A59,[1]BASE!$A$1:$B$965,2,0)</f>
        <v>ICE - Curso, mm</v>
      </c>
      <c r="C59" s="2" t="s">
        <v>153</v>
      </c>
      <c r="D59" s="2" t="s">
        <v>153</v>
      </c>
      <c r="E59" s="2" t="s">
        <v>153</v>
      </c>
      <c r="F59" s="2" t="s">
        <v>153</v>
      </c>
      <c r="G59" s="2" t="s">
        <v>153</v>
      </c>
    </row>
    <row r="60" spans="1:7" outlineLevel="2" x14ac:dyDescent="0.25">
      <c r="A60" t="s">
        <v>154</v>
      </c>
      <c r="B60" t="str">
        <f>VLOOKUP(A60,[1]BASE!$A$1:$B$965,2,0)</f>
        <v>ICE - Diâmetro, mm</v>
      </c>
      <c r="C60" s="2" t="s">
        <v>155</v>
      </c>
      <c r="D60" s="2" t="s">
        <v>155</v>
      </c>
      <c r="E60" s="2" t="s">
        <v>155</v>
      </c>
      <c r="F60" s="2" t="s">
        <v>155</v>
      </c>
      <c r="G60" s="2" t="s">
        <v>155</v>
      </c>
    </row>
    <row r="61" spans="1:7" outlineLevel="2" x14ac:dyDescent="0.25">
      <c r="A61" t="s">
        <v>156</v>
      </c>
      <c r="B61" t="str">
        <f>VLOOKUP(A61,[1]BASE!$A$1:$B$965,2,0)</f>
        <v>ICE - Tipo de combustível</v>
      </c>
      <c r="C61" s="2" t="s">
        <v>157</v>
      </c>
      <c r="D61" s="2" t="s">
        <v>157</v>
      </c>
      <c r="E61" s="2" t="s">
        <v>157</v>
      </c>
      <c r="F61" s="2" t="s">
        <v>157</v>
      </c>
      <c r="G61" s="2" t="s">
        <v>157</v>
      </c>
    </row>
    <row r="62" spans="1:7" outlineLevel="2" x14ac:dyDescent="0.25">
      <c r="A62" t="s">
        <v>158</v>
      </c>
      <c r="B62" t="str">
        <f>VLOOKUP(A62,[1]BASE!$A$1:$B$965,2,0)</f>
        <v>ICE - Potência (potência nominal pre/actual ECE-R85, GBT-17692-19995), kW</v>
      </c>
      <c r="C62" s="2" t="s">
        <v>107</v>
      </c>
      <c r="D62" s="2" t="s">
        <v>107</v>
      </c>
      <c r="E62" s="2" t="s">
        <v>108</v>
      </c>
      <c r="F62" s="2" t="s">
        <v>109</v>
      </c>
      <c r="G62" s="2" t="s">
        <v>109</v>
      </c>
    </row>
    <row r="63" spans="1:7" outlineLevel="2" x14ac:dyDescent="0.25">
      <c r="A63" t="s">
        <v>159</v>
      </c>
      <c r="B63" t="str">
        <f>VLOOKUP(A63,[1]BASE!$A$1:$B$965,2,0)</f>
        <v>ICE - Binário (binário nominal pre/actual ECE-R85, GBT-17692-19995), Nm</v>
      </c>
      <c r="C63" s="2" t="s">
        <v>111</v>
      </c>
      <c r="D63" s="2" t="s">
        <v>111</v>
      </c>
      <c r="E63" s="2" t="s">
        <v>112</v>
      </c>
      <c r="F63" s="2" t="s">
        <v>113</v>
      </c>
      <c r="G63" s="2" t="s">
        <v>113</v>
      </c>
    </row>
    <row r="64" spans="1:7" ht="15.75" outlineLevel="2" thickBot="1" x14ac:dyDescent="0.3">
      <c r="A64" t="s">
        <v>160</v>
      </c>
      <c r="B64" t="str">
        <f>VLOOKUP(A64,[1]BASE!$A$1:$B$965,2,0)</f>
        <v xml:space="preserve">ICE - Óleo do motor (capacidade), l </v>
      </c>
      <c r="C64" s="2" t="s">
        <v>161</v>
      </c>
      <c r="D64" s="2" t="s">
        <v>161</v>
      </c>
      <c r="E64" s="2" t="s">
        <v>161</v>
      </c>
      <c r="F64" s="2" t="s">
        <v>162</v>
      </c>
      <c r="G64" s="2" t="s">
        <v>162</v>
      </c>
    </row>
    <row r="65" spans="1:7" ht="15.75" thickBot="1" x14ac:dyDescent="0.3">
      <c r="A65" s="3" t="s">
        <v>163</v>
      </c>
      <c r="B65" s="3" t="str">
        <f>VLOOKUP(A65,[1]BASE!$A$1:$B$965,2,0)</f>
        <v>Dimensões</v>
      </c>
      <c r="C65" s="3" t="s">
        <v>7</v>
      </c>
      <c r="D65" s="3" t="s">
        <v>7</v>
      </c>
      <c r="E65" s="3" t="s">
        <v>7</v>
      </c>
      <c r="F65" s="3" t="s">
        <v>7</v>
      </c>
      <c r="G65" s="3" t="s">
        <v>7</v>
      </c>
    </row>
    <row r="66" spans="1:7" outlineLevel="1" x14ac:dyDescent="0.25">
      <c r="A66" s="4" t="s">
        <v>164</v>
      </c>
      <c r="B66" s="4" t="str">
        <f>VLOOKUP(A66,[1]BASE!$A$1:$B$965,2,0)</f>
        <v>Dados Offroad</v>
      </c>
      <c r="C66" s="4" t="s">
        <v>7</v>
      </c>
      <c r="D66" s="4" t="s">
        <v>7</v>
      </c>
      <c r="E66" s="4" t="s">
        <v>7</v>
      </c>
      <c r="F66" s="4" t="s">
        <v>7</v>
      </c>
      <c r="G66" s="4" t="s">
        <v>7</v>
      </c>
    </row>
    <row r="67" spans="1:7" outlineLevel="2" x14ac:dyDescent="0.25">
      <c r="A67" t="s">
        <v>165</v>
      </c>
      <c r="B67" t="str">
        <f>VLOOKUP(A67,[1]BASE!$A$1:$B$965,2,0)</f>
        <v>Ângulo de saída, °</v>
      </c>
      <c r="C67" s="2" t="s">
        <v>166</v>
      </c>
      <c r="D67" s="2" t="s">
        <v>166</v>
      </c>
      <c r="E67" s="2" t="s">
        <v>166</v>
      </c>
      <c r="F67" s="2" t="s">
        <v>166</v>
      </c>
      <c r="G67" s="2" t="s">
        <v>166</v>
      </c>
    </row>
    <row r="68" spans="1:7" outlineLevel="2" x14ac:dyDescent="0.25">
      <c r="A68" t="s">
        <v>167</v>
      </c>
      <c r="B68" t="str">
        <f>VLOOKUP(A68,[1]BASE!$A$1:$B$965,2,0)</f>
        <v>Ângulo de aproximação, °</v>
      </c>
      <c r="C68" s="2" t="s">
        <v>168</v>
      </c>
      <c r="D68" s="2" t="s">
        <v>168</v>
      </c>
      <c r="E68" s="2" t="s">
        <v>168</v>
      </c>
      <c r="F68" s="2" t="s">
        <v>169</v>
      </c>
      <c r="G68" s="2" t="s">
        <v>169</v>
      </c>
    </row>
    <row r="69" spans="1:7" outlineLevel="2" x14ac:dyDescent="0.25">
      <c r="A69" t="s">
        <v>170</v>
      </c>
      <c r="B69" t="str">
        <f>VLOOKUP(A69,[1]BASE!$A$1:$B$965,2,0)</f>
        <v>Ângulo de rampa, °</v>
      </c>
      <c r="C69" s="2" t="s">
        <v>171</v>
      </c>
      <c r="D69" s="2" t="s">
        <v>171</v>
      </c>
      <c r="E69" s="2" t="s">
        <v>171</v>
      </c>
      <c r="F69" s="2" t="s">
        <v>29</v>
      </c>
      <c r="G69" s="2" t="s">
        <v>29</v>
      </c>
    </row>
    <row r="70" spans="1:7" outlineLevel="2" x14ac:dyDescent="0.25">
      <c r="A70" t="s">
        <v>172</v>
      </c>
      <c r="B70" t="str">
        <f>VLOOKUP(A70,[1]BASE!$A$1:$B$965,2,0)</f>
        <v>Altura ao solo (H156 OTD) , mm</v>
      </c>
      <c r="C70" s="2" t="s">
        <v>173</v>
      </c>
      <c r="D70" s="2" t="s">
        <v>173</v>
      </c>
      <c r="E70" s="2" t="s">
        <v>173</v>
      </c>
      <c r="F70" s="2" t="s">
        <v>174</v>
      </c>
      <c r="G70" s="2" t="s">
        <v>174</v>
      </c>
    </row>
    <row r="71" spans="1:7" outlineLevel="1" x14ac:dyDescent="0.25">
      <c r="A71" s="4" t="s">
        <v>175</v>
      </c>
      <c r="B71" s="4" t="str">
        <f>VLOOKUP(A71,[1]BASE!$A$1:$B$965,2,0)</f>
        <v>Exterior</v>
      </c>
      <c r="C71" s="4" t="s">
        <v>7</v>
      </c>
      <c r="D71" s="4" t="s">
        <v>7</v>
      </c>
      <c r="E71" s="4" t="s">
        <v>7</v>
      </c>
      <c r="F71" s="4" t="s">
        <v>7</v>
      </c>
      <c r="G71" s="4" t="s">
        <v>7</v>
      </c>
    </row>
    <row r="72" spans="1:7" outlineLevel="2" x14ac:dyDescent="0.25">
      <c r="A72" t="s">
        <v>176</v>
      </c>
      <c r="B72" t="str">
        <f>VLOOKUP(A72,[1]BASE!$A$1:$B$965,2,0)</f>
        <v>Carga interna (H196), mm</v>
      </c>
      <c r="C72" s="2" t="s">
        <v>177</v>
      </c>
      <c r="D72" s="2" t="s">
        <v>177</v>
      </c>
      <c r="E72" s="2" t="s">
        <v>177</v>
      </c>
      <c r="F72" s="2" t="s">
        <v>178</v>
      </c>
      <c r="G72" s="2" t="s">
        <v>178</v>
      </c>
    </row>
    <row r="73" spans="1:7" outlineLevel="2" x14ac:dyDescent="0.25">
      <c r="A73" t="s">
        <v>179</v>
      </c>
      <c r="B73" t="str">
        <f>VLOOKUP(A73,[1]BASE!$A$1:$B$965,2,0)</f>
        <v>Diâmetro de viragem, m</v>
      </c>
      <c r="C73" s="2" t="s">
        <v>141</v>
      </c>
      <c r="D73" s="2" t="s">
        <v>141</v>
      </c>
      <c r="E73" s="2" t="s">
        <v>141</v>
      </c>
      <c r="F73" s="2" t="s">
        <v>141</v>
      </c>
      <c r="G73" s="2" t="s">
        <v>141</v>
      </c>
    </row>
    <row r="74" spans="1:7" outlineLevel="2" x14ac:dyDescent="0.25">
      <c r="A74" t="s">
        <v>180</v>
      </c>
      <c r="B74" t="str">
        <f>VLOOKUP(A74,[1]BASE!$A$1:$B$965,2,0)</f>
        <v>Altura, mm</v>
      </c>
      <c r="C74" s="2" t="s">
        <v>181</v>
      </c>
      <c r="D74" s="2" t="s">
        <v>181</v>
      </c>
      <c r="E74" s="2" t="s">
        <v>181</v>
      </c>
      <c r="F74" s="2" t="s">
        <v>182</v>
      </c>
      <c r="G74" s="2" t="s">
        <v>182</v>
      </c>
    </row>
    <row r="75" spans="1:7" outlineLevel="2" x14ac:dyDescent="0.25">
      <c r="A75" t="s">
        <v>183</v>
      </c>
      <c r="B75" t="str">
        <f>VLOOKUP(A75,[1]BASE!$A$1:$B$965,2,0)</f>
        <v>Largura, mm</v>
      </c>
      <c r="C75" s="2" t="s">
        <v>184</v>
      </c>
      <c r="D75" s="2" t="s">
        <v>184</v>
      </c>
      <c r="E75" s="2" t="s">
        <v>184</v>
      </c>
      <c r="F75" s="2" t="s">
        <v>184</v>
      </c>
      <c r="G75" s="2" t="s">
        <v>184</v>
      </c>
    </row>
    <row r="76" spans="1:7" outlineLevel="2" x14ac:dyDescent="0.25">
      <c r="A76" t="s">
        <v>185</v>
      </c>
      <c r="B76" t="str">
        <f>VLOOKUP(A76,[1]BASE!$A$1:$B$965,2,0)</f>
        <v>Distância entre eixos, mm</v>
      </c>
      <c r="C76" s="2" t="s">
        <v>186</v>
      </c>
      <c r="D76" s="2" t="s">
        <v>186</v>
      </c>
      <c r="E76" s="2" t="s">
        <v>186</v>
      </c>
      <c r="F76" s="2" t="s">
        <v>186</v>
      </c>
      <c r="G76" s="2" t="s">
        <v>186</v>
      </c>
    </row>
    <row r="77" spans="1:7" outlineLevel="2" x14ac:dyDescent="0.25">
      <c r="A77" t="s">
        <v>187</v>
      </c>
      <c r="B77" t="str">
        <f>VLOOKUP(A77,[1]BASE!$A$1:$B$965,2,0)</f>
        <v>Comprimento, mm</v>
      </c>
      <c r="C77" s="2" t="s">
        <v>188</v>
      </c>
      <c r="D77" s="2" t="s">
        <v>188</v>
      </c>
      <c r="E77" s="2" t="s">
        <v>188</v>
      </c>
      <c r="F77" s="2" t="s">
        <v>188</v>
      </c>
      <c r="G77" s="2" t="s">
        <v>188</v>
      </c>
    </row>
    <row r="78" spans="1:7" outlineLevel="2" x14ac:dyDescent="0.25">
      <c r="A78" t="s">
        <v>189</v>
      </c>
      <c r="B78" t="str">
        <f>VLOOKUP(A78,[1]BASE!$A$1:$B$965,2,0)</f>
        <v>Saliência traseira, mm</v>
      </c>
      <c r="C78" s="2" t="s">
        <v>190</v>
      </c>
      <c r="D78" s="2" t="s">
        <v>190</v>
      </c>
      <c r="E78" s="2" t="s">
        <v>190</v>
      </c>
      <c r="F78" s="2" t="s">
        <v>190</v>
      </c>
      <c r="G78" s="2" t="s">
        <v>190</v>
      </c>
    </row>
    <row r="79" spans="1:7" outlineLevel="2" x14ac:dyDescent="0.25">
      <c r="A79" t="s">
        <v>191</v>
      </c>
      <c r="B79" t="str">
        <f>VLOOKUP(A79,[1]BASE!$A$1:$B$965,2,0)</f>
        <v>Saliência dianteira, mm</v>
      </c>
      <c r="C79" s="2" t="s">
        <v>192</v>
      </c>
      <c r="D79" s="2" t="s">
        <v>192</v>
      </c>
      <c r="E79" s="2" t="s">
        <v>192</v>
      </c>
      <c r="F79" s="2" t="s">
        <v>192</v>
      </c>
      <c r="G79" s="2" t="s">
        <v>192</v>
      </c>
    </row>
    <row r="80" spans="1:7" outlineLevel="2" x14ac:dyDescent="0.25">
      <c r="A80" t="s">
        <v>193</v>
      </c>
      <c r="B80" t="str">
        <f>VLOOKUP(A80,[1]BASE!$A$1:$B$965,2,0)</f>
        <v>Largura, incluindo espelhos retrovisores exteriores, mm</v>
      </c>
      <c r="C80" s="2" t="s">
        <v>194</v>
      </c>
      <c r="D80" s="2" t="s">
        <v>194</v>
      </c>
      <c r="E80" s="2" t="s">
        <v>194</v>
      </c>
      <c r="F80" s="2" t="s">
        <v>194</v>
      </c>
      <c r="G80" s="2" t="s">
        <v>194</v>
      </c>
    </row>
    <row r="81" spans="1:7" outlineLevel="1" x14ac:dyDescent="0.25">
      <c r="A81" s="4" t="s">
        <v>195</v>
      </c>
      <c r="B81" s="4" t="str">
        <f>VLOOKUP(A81,[1]BASE!$A$1:$B$965,2,0)</f>
        <v>Interior</v>
      </c>
      <c r="C81" s="4" t="s">
        <v>7</v>
      </c>
      <c r="D81" s="4" t="s">
        <v>7</v>
      </c>
      <c r="E81" s="4" t="s">
        <v>7</v>
      </c>
      <c r="F81" s="4" t="s">
        <v>7</v>
      </c>
      <c r="G81" s="4" t="s">
        <v>7</v>
      </c>
    </row>
    <row r="82" spans="1:7" outlineLevel="2" x14ac:dyDescent="0.25">
      <c r="A82" t="s">
        <v>196</v>
      </c>
      <c r="B82" t="str">
        <f>VLOOKUP(A82,[1]BASE!$A$1:$B$965,2,0)</f>
        <v>Espaço para a cabeça, 1ª fila de bancos (H62-1), mm</v>
      </c>
      <c r="C82" s="2" t="s">
        <v>197</v>
      </c>
      <c r="D82" s="2" t="s">
        <v>197</v>
      </c>
      <c r="E82" s="2" t="s">
        <v>197</v>
      </c>
      <c r="F82" s="2" t="s">
        <v>197</v>
      </c>
      <c r="G82" s="2" t="s">
        <v>197</v>
      </c>
    </row>
    <row r="83" spans="1:7" outlineLevel="2" x14ac:dyDescent="0.25">
      <c r="A83" t="s">
        <v>198</v>
      </c>
      <c r="B83" t="str">
        <f>VLOOKUP(A83,[1]BASE!$A$1:$B$965,2,0)</f>
        <v>Largura ao nível dos cotovelos, 1ª fila de bancos (W10-1),mm</v>
      </c>
      <c r="C83" s="2" t="s">
        <v>199</v>
      </c>
      <c r="D83" s="2" t="s">
        <v>199</v>
      </c>
      <c r="E83" s="2" t="s">
        <v>199</v>
      </c>
      <c r="F83" s="2" t="s">
        <v>199</v>
      </c>
      <c r="G83" s="2" t="s">
        <v>199</v>
      </c>
    </row>
    <row r="84" spans="1:7" outlineLevel="1" x14ac:dyDescent="0.25">
      <c r="A84" s="4" t="s">
        <v>200</v>
      </c>
      <c r="B84" s="4" t="str">
        <f>VLOOKUP(A84,[1]BASE!$A$1:$B$965,2,0)</f>
        <v>Volumes da bagageira</v>
      </c>
      <c r="C84" s="4" t="s">
        <v>7</v>
      </c>
      <c r="D84" s="4" t="s">
        <v>7</v>
      </c>
      <c r="E84" s="4" t="s">
        <v>7</v>
      </c>
      <c r="F84" s="4" t="s">
        <v>7</v>
      </c>
      <c r="G84" s="4" t="s">
        <v>7</v>
      </c>
    </row>
    <row r="85" spans="1:7" outlineLevel="2" x14ac:dyDescent="0.25">
      <c r="A85" t="s">
        <v>201</v>
      </c>
      <c r="B85" t="str">
        <f>VLOOKUP(A85,[1]BASE!$A$1:$B$965,2,0)</f>
        <v>Volume da bagageira com capota aberta (V210 CV Kom), l</v>
      </c>
      <c r="C85" s="2" t="s">
        <v>202</v>
      </c>
      <c r="D85" s="2" t="s">
        <v>202</v>
      </c>
      <c r="E85" s="2" t="s">
        <v>202</v>
      </c>
      <c r="F85" s="2" t="s">
        <v>202</v>
      </c>
      <c r="G85" s="2" t="s">
        <v>202</v>
      </c>
    </row>
    <row r="86" spans="1:7" outlineLevel="2" x14ac:dyDescent="0.25">
      <c r="A86" t="s">
        <v>203</v>
      </c>
      <c r="B86" t="str">
        <f>VLOOKUP(A86,[1]BASE!$A$1:$B$965,2,0)</f>
        <v>Volume da bagageira (V210-2 Kom), l</v>
      </c>
      <c r="C86" s="2" t="s">
        <v>202</v>
      </c>
      <c r="D86" s="2" t="s">
        <v>202</v>
      </c>
      <c r="E86" s="2" t="s">
        <v>202</v>
      </c>
      <c r="F86" s="2" t="s">
        <v>202</v>
      </c>
      <c r="G86" s="2" t="s">
        <v>202</v>
      </c>
    </row>
    <row r="87" spans="1:7" ht="15.75" thickBot="1" x14ac:dyDescent="0.3">
      <c r="A87" s="3" t="s">
        <v>204</v>
      </c>
      <c r="B87" s="3" t="str">
        <f>VLOOKUP(A87,[1]BASE!$A$1:$B$965,2,0)</f>
        <v>Bancos</v>
      </c>
      <c r="C87" s="3" t="s">
        <v>7</v>
      </c>
      <c r="D87" s="3" t="s">
        <v>7</v>
      </c>
      <c r="E87" s="3" t="s">
        <v>7</v>
      </c>
      <c r="F87" s="3" t="s">
        <v>7</v>
      </c>
      <c r="G87" s="3" t="s">
        <v>7</v>
      </c>
    </row>
    <row r="88" spans="1:7" ht="15.75" outlineLevel="2" thickBot="1" x14ac:dyDescent="0.3">
      <c r="A88" t="s">
        <v>205</v>
      </c>
      <c r="B88" t="str">
        <f>VLOOKUP(A88,[1]BASE!$A$1:$B$965,2,0)</f>
        <v>Quantidade de bancos</v>
      </c>
      <c r="C88" s="2" t="s">
        <v>15</v>
      </c>
      <c r="D88" s="2" t="s">
        <v>15</v>
      </c>
      <c r="E88" s="2" t="s">
        <v>15</v>
      </c>
      <c r="F88" s="2" t="s">
        <v>15</v>
      </c>
      <c r="G88" s="2" t="s">
        <v>15</v>
      </c>
    </row>
    <row r="89" spans="1:7" x14ac:dyDescent="0.25">
      <c r="A89" s="3" t="s">
        <v>206</v>
      </c>
      <c r="B89" s="3" t="str">
        <f>VLOOKUP(A89,[1]BASE!$A$1:$B$965,2,0)</f>
        <v>Performance</v>
      </c>
      <c r="C89" s="3" t="s">
        <v>7</v>
      </c>
      <c r="D89" s="3" t="s">
        <v>7</v>
      </c>
      <c r="E89" s="3" t="s">
        <v>7</v>
      </c>
      <c r="F89" s="3" t="s">
        <v>7</v>
      </c>
      <c r="G89" s="3" t="s">
        <v>7</v>
      </c>
    </row>
    <row r="90" spans="1:7" outlineLevel="1" x14ac:dyDescent="0.25">
      <c r="A90" s="4" t="s">
        <v>206</v>
      </c>
      <c r="B90" s="4" t="str">
        <f>VLOOKUP(A90,[1]BASE!$A$1:$B$965,2,0)</f>
        <v>Performance</v>
      </c>
      <c r="C90" s="4" t="s">
        <v>7</v>
      </c>
      <c r="D90" s="4" t="s">
        <v>7</v>
      </c>
      <c r="E90" s="4" t="s">
        <v>7</v>
      </c>
      <c r="F90" s="4" t="s">
        <v>7</v>
      </c>
      <c r="G90" s="4" t="s">
        <v>7</v>
      </c>
    </row>
    <row r="91" spans="1:7" outlineLevel="2" x14ac:dyDescent="0.25">
      <c r="A91" t="s">
        <v>207</v>
      </c>
      <c r="B91" t="str">
        <f>VLOOKUP(A91,[1]BASE!$A$1:$B$965,2,0)</f>
        <v>0-100Km/h, seg.</v>
      </c>
      <c r="C91" s="2" t="s">
        <v>208</v>
      </c>
      <c r="D91" s="2" t="s">
        <v>209</v>
      </c>
      <c r="E91" s="2" t="s">
        <v>210</v>
      </c>
      <c r="F91" s="2" t="s">
        <v>211</v>
      </c>
      <c r="G91" s="2" t="s">
        <v>212</v>
      </c>
    </row>
    <row r="92" spans="1:7" ht="15.75" outlineLevel="2" thickBot="1" x14ac:dyDescent="0.3">
      <c r="A92" t="s">
        <v>213</v>
      </c>
      <c r="B92" t="str">
        <f>VLOOKUP(A92,[1]BASE!$A$1:$B$965,2,0)</f>
        <v>80-120Km/h (5.), s</v>
      </c>
      <c r="C92" s="2" t="s">
        <v>214</v>
      </c>
      <c r="D92" s="2" t="s">
        <v>77</v>
      </c>
      <c r="E92" s="2" t="s">
        <v>77</v>
      </c>
      <c r="F92" s="2" t="s">
        <v>215</v>
      </c>
      <c r="G92" s="2" t="s">
        <v>77</v>
      </c>
    </row>
    <row r="93" spans="1:7" ht="15.75" thickBot="1" x14ac:dyDescent="0.3">
      <c r="A93" s="3" t="s">
        <v>216</v>
      </c>
      <c r="B93" s="3" t="str">
        <f>VLOOKUP(A93,[1]BASE!$A$1:$B$965,2,0)</f>
        <v>Velocidade Máxima</v>
      </c>
      <c r="C93" s="3" t="s">
        <v>7</v>
      </c>
      <c r="D93" s="3" t="s">
        <v>7</v>
      </c>
      <c r="E93" s="3" t="s">
        <v>7</v>
      </c>
      <c r="F93" s="3" t="s">
        <v>7</v>
      </c>
      <c r="G93" s="3" t="s">
        <v>7</v>
      </c>
    </row>
    <row r="94" spans="1:7" outlineLevel="1" x14ac:dyDescent="0.25">
      <c r="A94" s="4" t="s">
        <v>216</v>
      </c>
      <c r="B94" s="4" t="str">
        <f>VLOOKUP(A94,[1]BASE!$A$1:$B$965,2,0)</f>
        <v>Velocidade Máxima</v>
      </c>
      <c r="C94" s="4" t="s">
        <v>7</v>
      </c>
      <c r="D94" s="4" t="s">
        <v>7</v>
      </c>
      <c r="E94" s="4" t="s">
        <v>7</v>
      </c>
      <c r="F94" s="4" t="s">
        <v>7</v>
      </c>
      <c r="G94" s="4" t="s">
        <v>7</v>
      </c>
    </row>
    <row r="95" spans="1:7" outlineLevel="2" x14ac:dyDescent="0.25">
      <c r="A95" t="s">
        <v>217</v>
      </c>
      <c r="B95" t="str">
        <f>VLOOKUP(A95,[1]BASE!$A$1:$B$965,2,0)</f>
        <v>Velocidade máxima, km/h</v>
      </c>
      <c r="C95" s="2" t="s">
        <v>218</v>
      </c>
      <c r="D95" s="2" t="s">
        <v>219</v>
      </c>
      <c r="E95" s="2" t="s">
        <v>109</v>
      </c>
      <c r="F95" s="2" t="s">
        <v>109</v>
      </c>
      <c r="G95" s="2" t="s">
        <v>109</v>
      </c>
    </row>
    <row r="96" spans="1:7" x14ac:dyDescent="0.25">
      <c r="A96" s="3" t="s">
        <v>220</v>
      </c>
      <c r="B96" s="3" t="str">
        <f>VLOOKUP(A96,[1]BASE!$A$1:$B$965,2,0)</f>
        <v>Chassis</v>
      </c>
      <c r="C96" s="3" t="s">
        <v>7</v>
      </c>
      <c r="D96" s="3" t="s">
        <v>7</v>
      </c>
      <c r="E96" s="3" t="s">
        <v>7</v>
      </c>
      <c r="F96" s="3" t="s">
        <v>7</v>
      </c>
      <c r="G96" s="3" t="s">
        <v>7</v>
      </c>
    </row>
    <row r="97" spans="1:7" outlineLevel="1" x14ac:dyDescent="0.25">
      <c r="A97" s="4" t="s">
        <v>220</v>
      </c>
      <c r="B97" s="4" t="str">
        <f>VLOOKUP(A97,[1]BASE!$A$1:$B$965,2,0)</f>
        <v>Chassis</v>
      </c>
      <c r="C97" s="4" t="s">
        <v>7</v>
      </c>
      <c r="D97" s="4" t="s">
        <v>7</v>
      </c>
      <c r="E97" s="4" t="s">
        <v>7</v>
      </c>
      <c r="F97" s="4" t="s">
        <v>7</v>
      </c>
      <c r="G97" s="4" t="s">
        <v>7</v>
      </c>
    </row>
    <row r="98" spans="1:7" outlineLevel="2" x14ac:dyDescent="0.25">
      <c r="A98" t="s">
        <v>221</v>
      </c>
      <c r="B98" t="str">
        <f>VLOOKUP(A98,[1]BASE!$A$1:$B$965,2,0)</f>
        <v>Via traseira, mm</v>
      </c>
      <c r="C98" s="2" t="s">
        <v>222</v>
      </c>
      <c r="D98" s="2" t="s">
        <v>222</v>
      </c>
      <c r="E98" s="2" t="s">
        <v>223</v>
      </c>
      <c r="F98" s="2" t="s">
        <v>224</v>
      </c>
      <c r="G98" s="2" t="s">
        <v>224</v>
      </c>
    </row>
    <row r="99" spans="1:7" ht="15.75" outlineLevel="2" thickBot="1" x14ac:dyDescent="0.3">
      <c r="A99" t="s">
        <v>225</v>
      </c>
      <c r="B99" t="str">
        <f>VLOOKUP(A99,[1]BASE!$A$1:$B$965,2,0)</f>
        <v>Via dianteira, mm</v>
      </c>
      <c r="C99" s="2" t="s">
        <v>226</v>
      </c>
      <c r="D99" s="2" t="s">
        <v>226</v>
      </c>
      <c r="E99" s="2" t="s">
        <v>227</v>
      </c>
      <c r="F99" s="2" t="s">
        <v>228</v>
      </c>
      <c r="G99" s="2" t="s">
        <v>228</v>
      </c>
    </row>
    <row r="100" spans="1:7" ht="15.75" thickBot="1" x14ac:dyDescent="0.3">
      <c r="A100" s="3" t="s">
        <v>229</v>
      </c>
      <c r="B100" s="3" t="str">
        <f>VLOOKUP(A100,[1]BASE!$A$1:$B$965,2,0)</f>
        <v>Chassis</v>
      </c>
      <c r="C100" s="3" t="s">
        <v>7</v>
      </c>
      <c r="D100" s="3" t="s">
        <v>7</v>
      </c>
      <c r="E100" s="3" t="s">
        <v>7</v>
      </c>
      <c r="F100" s="3" t="s">
        <v>7</v>
      </c>
      <c r="G100" s="3" t="s">
        <v>7</v>
      </c>
    </row>
    <row r="101" spans="1:7" outlineLevel="1" x14ac:dyDescent="0.25">
      <c r="A101" s="4" t="s">
        <v>229</v>
      </c>
      <c r="B101" s="4" t="str">
        <f>VLOOKUP(A101,[1]BASE!$A$1:$B$965,2,0)</f>
        <v>Chassis</v>
      </c>
      <c r="C101" s="4" t="s">
        <v>7</v>
      </c>
      <c r="D101" s="4" t="s">
        <v>7</v>
      </c>
      <c r="E101" s="4" t="s">
        <v>7</v>
      </c>
      <c r="F101" s="4" t="s">
        <v>7</v>
      </c>
      <c r="G101" s="4" t="s">
        <v>7</v>
      </c>
    </row>
    <row r="102" spans="1:7" outlineLevel="2" x14ac:dyDescent="0.25">
      <c r="A102" t="s">
        <v>230</v>
      </c>
      <c r="B102" t="str">
        <f>VLOOKUP(A102,[1]BASE!$A$1:$B$965,2,0)</f>
        <v>Via traseira, mm</v>
      </c>
      <c r="C102" s="2" t="s">
        <v>231</v>
      </c>
      <c r="D102" s="2" t="s">
        <v>231</v>
      </c>
      <c r="E102" s="2" t="s">
        <v>231</v>
      </c>
      <c r="F102" s="2" t="s">
        <v>231</v>
      </c>
      <c r="G102" s="2" t="s">
        <v>231</v>
      </c>
    </row>
    <row r="103" spans="1:7" outlineLevel="2" x14ac:dyDescent="0.25">
      <c r="A103" t="s">
        <v>232</v>
      </c>
      <c r="B103" t="str">
        <f>VLOOKUP(A103,[1]BASE!$A$1:$B$965,2,0)</f>
        <v>Via frontal, mm</v>
      </c>
      <c r="C103" s="2" t="s">
        <v>233</v>
      </c>
      <c r="D103" s="2" t="s">
        <v>233</v>
      </c>
      <c r="E103" s="2" t="s">
        <v>233</v>
      </c>
      <c r="F103" s="2" t="s">
        <v>233</v>
      </c>
      <c r="G103" s="2" t="s">
        <v>233</v>
      </c>
    </row>
    <row r="104" spans="1:7" x14ac:dyDescent="0.25">
      <c r="A104" s="3" t="s">
        <v>234</v>
      </c>
      <c r="B104" s="3" t="str">
        <f>VLOOKUP(A104,[1]BASE!$A$1:$B$965,2,0)</f>
        <v>SCR (redução catalítica seletiva)</v>
      </c>
      <c r="C104" s="3" t="s">
        <v>7</v>
      </c>
      <c r="D104" s="3" t="s">
        <v>7</v>
      </c>
      <c r="E104" s="3" t="s">
        <v>7</v>
      </c>
      <c r="F104" s="3" t="s">
        <v>7</v>
      </c>
      <c r="G104" s="3" t="s">
        <v>7</v>
      </c>
    </row>
    <row r="105" spans="1:7" outlineLevel="1" x14ac:dyDescent="0.25">
      <c r="A105" s="4" t="s">
        <v>234</v>
      </c>
      <c r="B105" s="4" t="str">
        <f>VLOOKUP(A105,[1]BASE!$A$1:$B$965,2,0)</f>
        <v>SCR (redução catalítica seletiva)</v>
      </c>
      <c r="C105" s="4" t="s">
        <v>7</v>
      </c>
      <c r="D105" s="4" t="s">
        <v>7</v>
      </c>
      <c r="E105" s="4" t="s">
        <v>7</v>
      </c>
      <c r="F105" s="4" t="s">
        <v>7</v>
      </c>
      <c r="G105" s="4" t="s">
        <v>7</v>
      </c>
    </row>
    <row r="106" spans="1:7" outlineLevel="2" x14ac:dyDescent="0.25">
      <c r="A106" t="s">
        <v>235</v>
      </c>
      <c r="B106" t="str">
        <f>VLOOKUP(A106,[1]BASE!$A$1:$B$965,2,0)</f>
        <v>SCR (Sim/Não)</v>
      </c>
      <c r="C106" s="2" t="s">
        <v>236</v>
      </c>
      <c r="D106" s="2" t="s">
        <v>236</v>
      </c>
      <c r="E106" s="2" t="s">
        <v>236</v>
      </c>
      <c r="F106" s="2" t="s">
        <v>236</v>
      </c>
      <c r="G106" s="2" t="s">
        <v>236</v>
      </c>
    </row>
    <row r="107" spans="1:7" x14ac:dyDescent="0.25">
      <c r="A107" s="3" t="s">
        <v>237</v>
      </c>
      <c r="B107" s="3" t="str">
        <f>VLOOKUP(A107,[1]BASE!$A$1:$B$965,2,0)</f>
        <v>Peso</v>
      </c>
      <c r="C107" s="3" t="s">
        <v>7</v>
      </c>
      <c r="D107" s="3" t="s">
        <v>7</v>
      </c>
      <c r="E107" s="3" t="s">
        <v>7</v>
      </c>
      <c r="F107" s="3" t="s">
        <v>7</v>
      </c>
      <c r="G107" s="3" t="s">
        <v>7</v>
      </c>
    </row>
    <row r="108" spans="1:7" outlineLevel="1" x14ac:dyDescent="0.25">
      <c r="A108" s="4" t="s">
        <v>237</v>
      </c>
      <c r="B108" s="4" t="str">
        <f>VLOOKUP(A108,[1]BASE!$A$1:$B$965,2,0)</f>
        <v>Peso</v>
      </c>
      <c r="C108" s="4" t="s">
        <v>7</v>
      </c>
      <c r="D108" s="4" t="s">
        <v>7</v>
      </c>
      <c r="E108" s="4" t="s">
        <v>7</v>
      </c>
      <c r="F108" s="4" t="s">
        <v>7</v>
      </c>
      <c r="G108" s="4" t="s">
        <v>7</v>
      </c>
    </row>
    <row r="109" spans="1:7" outlineLevel="2" x14ac:dyDescent="0.25">
      <c r="A109" t="s">
        <v>238</v>
      </c>
      <c r="B109" t="str">
        <f>VLOOKUP(A109,[1]BASE!$A$1:$B$965,2,0)</f>
        <v>Tara (sem o condutor), kg</v>
      </c>
      <c r="C109" s="2" t="s">
        <v>239</v>
      </c>
      <c r="D109" s="2" t="s">
        <v>143</v>
      </c>
      <c r="E109" s="2" t="s">
        <v>240</v>
      </c>
      <c r="F109" s="2" t="s">
        <v>144</v>
      </c>
      <c r="G109" s="2" t="s">
        <v>241</v>
      </c>
    </row>
    <row r="110" spans="1:7" outlineLevel="2" x14ac:dyDescent="0.25">
      <c r="A110" t="s">
        <v>242</v>
      </c>
      <c r="B110" t="str">
        <f>VLOOKUP(A110,[1]BASE!$A$1:$B$965,2,0)</f>
        <v>Tara (com o condutor), kg</v>
      </c>
      <c r="C110" s="2" t="s">
        <v>243</v>
      </c>
      <c r="D110" s="2" t="s">
        <v>244</v>
      </c>
      <c r="E110" s="2" t="s">
        <v>245</v>
      </c>
      <c r="F110" s="2" t="s">
        <v>246</v>
      </c>
      <c r="G110" s="2" t="s">
        <v>247</v>
      </c>
    </row>
    <row r="111" spans="1:7" outlineLevel="2" x14ac:dyDescent="0.25">
      <c r="A111" t="s">
        <v>248</v>
      </c>
      <c r="B111" t="str">
        <f>VLOOKUP(A111,[1]BASE!$A$1:$B$965,2,0)</f>
        <v>Peso bruto do veículo, kg</v>
      </c>
      <c r="C111" s="2" t="s">
        <v>249</v>
      </c>
      <c r="D111" s="2" t="s">
        <v>250</v>
      </c>
      <c r="E111" s="2" t="s">
        <v>251</v>
      </c>
      <c r="F111" s="2" t="s">
        <v>252</v>
      </c>
      <c r="G111" s="2" t="s">
        <v>252</v>
      </c>
    </row>
    <row r="112" spans="1:7" outlineLevel="2" x14ac:dyDescent="0.25">
      <c r="A112" t="s">
        <v>253</v>
      </c>
      <c r="B112" t="str">
        <f>VLOOKUP(A112,[1]BASE!$A$1:$B$965,2,0)</f>
        <v>Carga máxima do eixo dianteiro, kg</v>
      </c>
      <c r="C112" s="2" t="s">
        <v>254</v>
      </c>
      <c r="D112" s="2" t="s">
        <v>254</v>
      </c>
      <c r="E112" s="2" t="s">
        <v>255</v>
      </c>
      <c r="F112" s="2" t="s">
        <v>256</v>
      </c>
      <c r="G112" s="2" t="s">
        <v>256</v>
      </c>
    </row>
    <row r="113" spans="1:7" outlineLevel="2" x14ac:dyDescent="0.25">
      <c r="A113" t="s">
        <v>257</v>
      </c>
      <c r="B113" t="str">
        <f>VLOOKUP(A113,[1]BASE!$A$1:$B$965,2,0)</f>
        <v>Carga máxima no eixo traseiro, kg</v>
      </c>
      <c r="C113" s="2" t="s">
        <v>258</v>
      </c>
      <c r="D113" s="2" t="s">
        <v>258</v>
      </c>
      <c r="E113" s="2" t="s">
        <v>258</v>
      </c>
      <c r="F113" s="2" t="s">
        <v>259</v>
      </c>
      <c r="G113" s="2" t="s">
        <v>259</v>
      </c>
    </row>
    <row r="114" spans="1:7" outlineLevel="2" x14ac:dyDescent="0.25">
      <c r="A114" t="s">
        <v>260</v>
      </c>
      <c r="B114" t="str">
        <f>VLOOKUP(A114,[1]BASE!$A$1:$B$965,2,0)</f>
        <v>Tara do veículo com o condutor (eixo dianteiro), kg</v>
      </c>
      <c r="C114" s="2" t="s">
        <v>261</v>
      </c>
      <c r="D114" s="2" t="s">
        <v>262</v>
      </c>
      <c r="E114" s="2" t="s">
        <v>263</v>
      </c>
      <c r="F114" s="2" t="s">
        <v>264</v>
      </c>
      <c r="G114" s="2" t="s">
        <v>265</v>
      </c>
    </row>
    <row r="115" spans="1:7" outlineLevel="2" x14ac:dyDescent="0.25">
      <c r="A115" t="s">
        <v>266</v>
      </c>
      <c r="B115" t="str">
        <f>VLOOKUP(A115,[1]BASE!$A$1:$B$965,2,0)</f>
        <v>Tara do veículo com o condutor (eixo traseiro), kg</v>
      </c>
      <c r="C115" s="2" t="s">
        <v>267</v>
      </c>
      <c r="D115" s="2" t="s">
        <v>267</v>
      </c>
      <c r="E115" s="2" t="s">
        <v>268</v>
      </c>
      <c r="F115" s="2" t="s">
        <v>269</v>
      </c>
      <c r="G115" s="2" t="s">
        <v>265</v>
      </c>
    </row>
    <row r="116" spans="1:7" outlineLevel="2" x14ac:dyDescent="0.25">
      <c r="A116" t="s">
        <v>270</v>
      </c>
      <c r="B116" t="str">
        <f>VLOOKUP(A116,[1]BASE!$A$1:$B$965,2,0)</f>
        <v>Tara do veículo sem o condutor (eixo traseiro), kg</v>
      </c>
      <c r="C116" s="2" t="s">
        <v>271</v>
      </c>
      <c r="D116" s="2" t="s">
        <v>271</v>
      </c>
      <c r="E116" s="2" t="s">
        <v>272</v>
      </c>
      <c r="F116" s="2" t="s">
        <v>263</v>
      </c>
      <c r="G116" s="2" t="s">
        <v>267</v>
      </c>
    </row>
    <row r="117" spans="1:7" ht="15.75" outlineLevel="2" thickBot="1" x14ac:dyDescent="0.3">
      <c r="A117" t="s">
        <v>273</v>
      </c>
      <c r="B117" t="str">
        <f>VLOOKUP(A117,[1]BASE!$A$1:$B$965,2,0)</f>
        <v>Tara do veículo sem o condutor (eixo dianteiro), kg</v>
      </c>
      <c r="C117" s="2" t="s">
        <v>177</v>
      </c>
      <c r="D117" s="2" t="s">
        <v>272</v>
      </c>
      <c r="E117" s="2" t="s">
        <v>261</v>
      </c>
      <c r="F117" s="2" t="s">
        <v>274</v>
      </c>
      <c r="G117" s="2" t="s">
        <v>275</v>
      </c>
    </row>
    <row r="118" spans="1:7" ht="15.75" thickBot="1" x14ac:dyDescent="0.3">
      <c r="A118" s="3" t="s">
        <v>276</v>
      </c>
      <c r="B118" s="3" t="str">
        <f>VLOOKUP(A118,[1]BASE!$A$1:$B$965,2,0)</f>
        <v>Depósito de Combustível</v>
      </c>
      <c r="C118" s="3" t="s">
        <v>7</v>
      </c>
      <c r="D118" s="3" t="s">
        <v>7</v>
      </c>
      <c r="E118" s="3" t="s">
        <v>7</v>
      </c>
      <c r="F118" s="3" t="s">
        <v>7</v>
      </c>
      <c r="G118" s="3" t="s">
        <v>7</v>
      </c>
    </row>
    <row r="119" spans="1:7" outlineLevel="1" x14ac:dyDescent="0.25">
      <c r="A119" s="4" t="s">
        <v>276</v>
      </c>
      <c r="B119" s="4" t="str">
        <f>VLOOKUP(A119,[1]BASE!$A$1:$B$965,2,0)</f>
        <v>Depósito de Combustível</v>
      </c>
      <c r="C119" s="4" t="s">
        <v>7</v>
      </c>
      <c r="D119" s="4" t="s">
        <v>7</v>
      </c>
      <c r="E119" s="4" t="s">
        <v>7</v>
      </c>
      <c r="F119" s="4" t="s">
        <v>7</v>
      </c>
      <c r="G119" s="4" t="s">
        <v>7</v>
      </c>
    </row>
    <row r="120" spans="1:7" ht="15.75" outlineLevel="2" thickBot="1" x14ac:dyDescent="0.3">
      <c r="A120" t="s">
        <v>277</v>
      </c>
      <c r="B120" t="str">
        <f>VLOOKUP(A120,[1]BASE!$A$1:$B$965,2,0)</f>
        <v>Volume do depósito de combustível (aprox.), l</v>
      </c>
      <c r="C120" s="2" t="s">
        <v>278</v>
      </c>
      <c r="D120" s="2" t="s">
        <v>278</v>
      </c>
      <c r="E120" s="2" t="s">
        <v>278</v>
      </c>
      <c r="F120" s="2" t="s">
        <v>278</v>
      </c>
      <c r="G120" s="2" t="s">
        <v>278</v>
      </c>
    </row>
    <row r="121" spans="1:7" x14ac:dyDescent="0.25">
      <c r="A121" s="3" t="s">
        <v>279</v>
      </c>
      <c r="B121" s="3" t="str">
        <f>VLOOKUP(A121,[1]BASE!$A$1:$B$965,2,0)</f>
        <v>Ruído</v>
      </c>
      <c r="C121" s="3" t="s">
        <v>7</v>
      </c>
      <c r="D121" s="3" t="s">
        <v>7</v>
      </c>
      <c r="E121" s="3" t="s">
        <v>7</v>
      </c>
      <c r="F121" s="3" t="s">
        <v>7</v>
      </c>
      <c r="G121" s="3" t="s">
        <v>7</v>
      </c>
    </row>
    <row r="122" spans="1:7" outlineLevel="1" x14ac:dyDescent="0.25">
      <c r="A122" s="4" t="s">
        <v>279</v>
      </c>
      <c r="B122" s="4" t="str">
        <f>VLOOKUP(A122,[1]BASE!$A$1:$B$965,2,0)</f>
        <v>Ruído</v>
      </c>
      <c r="C122" s="4" t="s">
        <v>7</v>
      </c>
      <c r="D122" s="4" t="s">
        <v>7</v>
      </c>
      <c r="E122" s="4" t="s">
        <v>7</v>
      </c>
      <c r="F122" s="4" t="s">
        <v>7</v>
      </c>
      <c r="G122" s="4" t="s">
        <v>7</v>
      </c>
    </row>
    <row r="123" spans="1:7" outlineLevel="2" x14ac:dyDescent="0.25">
      <c r="A123" t="s">
        <v>280</v>
      </c>
      <c r="B123" t="str">
        <f>VLOOKUP(A123,[1]BASE!$A$1:$B$965,2,0)</f>
        <v>Teste de ruído estacionário - Rotações de motor [1/min] , 1/min</v>
      </c>
      <c r="C123" s="2" t="s">
        <v>281</v>
      </c>
      <c r="D123" s="2" t="s">
        <v>281</v>
      </c>
      <c r="E123" s="2" t="s">
        <v>282</v>
      </c>
      <c r="F123" s="2" t="s">
        <v>282</v>
      </c>
      <c r="G123" s="2" t="s">
        <v>282</v>
      </c>
    </row>
    <row r="124" spans="1:7" outlineLevel="2" x14ac:dyDescent="0.25">
      <c r="A124" t="s">
        <v>283</v>
      </c>
      <c r="B124" t="str">
        <f>VLOOKUP(A124,[1]BASE!$A$1:$B$965,2,0)</f>
        <v>Ruído estacionário [dB(A)], dB(A)</v>
      </c>
      <c r="C124" s="2" t="s">
        <v>284</v>
      </c>
      <c r="D124" s="2" t="s">
        <v>285</v>
      </c>
      <c r="E124" s="2" t="s">
        <v>284</v>
      </c>
      <c r="F124" s="2" t="s">
        <v>286</v>
      </c>
      <c r="G124" s="2" t="s">
        <v>286</v>
      </c>
    </row>
    <row r="125" spans="1:7" outlineLevel="2" x14ac:dyDescent="0.25">
      <c r="A125" t="s">
        <v>287</v>
      </c>
      <c r="B125" t="str">
        <f>VLOOKUP(A125,[1]BASE!$A$1:$B$965,2,0)</f>
        <v>Ruído em passagem [dB(A)], dB(A)</v>
      </c>
      <c r="C125" s="2" t="s">
        <v>288</v>
      </c>
      <c r="D125" s="2" t="s">
        <v>288</v>
      </c>
      <c r="E125" s="2" t="s">
        <v>288</v>
      </c>
      <c r="F125" s="2" t="s">
        <v>289</v>
      </c>
      <c r="G125" s="2" t="s">
        <v>289</v>
      </c>
    </row>
    <row r="126" spans="1:7" x14ac:dyDescent="0.25">
      <c r="A126" t="s">
        <v>7</v>
      </c>
    </row>
    <row r="127" spans="1:7" x14ac:dyDescent="0.25">
      <c r="A127" t="s">
        <v>7</v>
      </c>
    </row>
    <row r="128" spans="1:7" x14ac:dyDescent="0.25">
      <c r="A128" t="s">
        <v>7</v>
      </c>
    </row>
    <row r="129" spans="1:1" x14ac:dyDescent="0.25">
      <c r="A129" t="s">
        <v>7</v>
      </c>
    </row>
  </sheetData>
  <pageMargins left="0.7" right="0.7" top="0.75" bottom="0.75" header="0.3" footer="0.3"/>
  <ignoredErrors>
    <ignoredError sqref="C2:G7 C10:G19 C35:G37 C51:G60 C47:G50 C61:G64 C65:G87 C93:G99 C100:G117 C118:G119 C120:G125 C126:G130 C131:G452 C38:G40 C41:G46 C20:G20 C21:G28 C29:G34 C88:G92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dcterms:created xsi:type="dcterms:W3CDTF">2024-09-09T15:08:22Z</dcterms:created>
  <dcterms:modified xsi:type="dcterms:W3CDTF">2024-09-24T19:02:01Z</dcterms:modified>
</cp:coreProperties>
</file>